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8a3ee8512d96e6af/Desktop/ACA AYA Benefit UD/"/>
    </mc:Choice>
  </mc:AlternateContent>
  <xr:revisionPtr revIDLastSave="1378" documentId="8_{F9F27012-9246-4E27-BCC9-8E118955A522}" xr6:coauthVersionLast="47" xr6:coauthVersionMax="47" xr10:uidLastSave="{C2B41A97-1677-4670-9618-740D8C6B83BF}"/>
  <bookViews>
    <workbookView xWindow="2280" yWindow="735" windowWidth="17865" windowHeight="14640" xr2:uid="{87C5B010-4C38-4AB1-A590-57F3C2E048A9}"/>
  </bookViews>
  <sheets>
    <sheet name="Data" sheetId="1" r:id="rId1"/>
    <sheet name="Females" sheetId="2" r:id="rId2"/>
    <sheet name="Males" sheetId="4" r:id="rId3"/>
    <sheet name="Fem&amp;Mal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83" i="1" l="1"/>
  <c r="BY83" i="1"/>
  <c r="CC83" i="1"/>
  <c r="Y83" i="1"/>
  <c r="Z79" i="1"/>
  <c r="X79" i="1"/>
  <c r="Y80" i="1"/>
  <c r="BO79" i="1"/>
  <c r="BY79" i="1"/>
  <c r="BH70" i="1"/>
  <c r="Z83" i="1"/>
  <c r="X83" i="1"/>
  <c r="CE76" i="4"/>
  <c r="CC76" i="4"/>
  <c r="CE83" i="4"/>
  <c r="CE82" i="4"/>
  <c r="CE81" i="4"/>
  <c r="CE80" i="4"/>
  <c r="CE79" i="4"/>
  <c r="CE78" i="4"/>
  <c r="CE76" i="2"/>
  <c r="CC76" i="2"/>
  <c r="CE79" i="2"/>
  <c r="CE80" i="2"/>
  <c r="CE81" i="2"/>
  <c r="CE82" i="2"/>
  <c r="CE83" i="2"/>
  <c r="CE78" i="2"/>
  <c r="DY75" i="1"/>
  <c r="DY72" i="1"/>
  <c r="DY69" i="1"/>
  <c r="DX75" i="2"/>
  <c r="DX72" i="2"/>
  <c r="DX69" i="2"/>
  <c r="DX75" i="4"/>
  <c r="DX72" i="4"/>
  <c r="DX69" i="4"/>
  <c r="P62" i="2"/>
  <c r="O63" i="2"/>
  <c r="R83" i="2"/>
  <c r="R77" i="2"/>
  <c r="BX78" i="2"/>
  <c r="BZ78" i="2"/>
  <c r="BZ79" i="2"/>
  <c r="BZ80" i="2"/>
  <c r="BZ81" i="2"/>
  <c r="BZ82" i="2"/>
  <c r="BZ83" i="2"/>
  <c r="R78" i="1"/>
  <c r="R77" i="1"/>
  <c r="R78" i="4"/>
  <c r="R77" i="4"/>
  <c r="Y83" i="4"/>
  <c r="AF78" i="2"/>
  <c r="AF79" i="2"/>
  <c r="AF80" i="2"/>
  <c r="AF81" i="2"/>
  <c r="AF82" i="2"/>
  <c r="AF83" i="2"/>
  <c r="AF77" i="2"/>
  <c r="BV83" i="2"/>
  <c r="BV78" i="2"/>
  <c r="DL83" i="2"/>
  <c r="DL78" i="2"/>
  <c r="DE78" i="2"/>
  <c r="DE83" i="2"/>
  <c r="DE82" i="2"/>
  <c r="DE81" i="2"/>
  <c r="DE80" i="2"/>
  <c r="DE79" i="2"/>
  <c r="CC79" i="2" s="1"/>
  <c r="CX83" i="2"/>
  <c r="CA83" i="2" s="1"/>
  <c r="CX82" i="2"/>
  <c r="CX81" i="2"/>
  <c r="CX80" i="2"/>
  <c r="CX79" i="2"/>
  <c r="CX78" i="2"/>
  <c r="BO83" i="2"/>
  <c r="BO82" i="2"/>
  <c r="CB82" i="2" s="1"/>
  <c r="BO81" i="2"/>
  <c r="CB81" i="2" s="1"/>
  <c r="BO80" i="2"/>
  <c r="BO79" i="2"/>
  <c r="BO78" i="2"/>
  <c r="BH83" i="2"/>
  <c r="BH82" i="2"/>
  <c r="BH81" i="2"/>
  <c r="BH80" i="2"/>
  <c r="CA80" i="2" s="1"/>
  <c r="BH79" i="2"/>
  <c r="CA79" i="2" s="1"/>
  <c r="BH78" i="2"/>
  <c r="CA78" i="2" s="1"/>
  <c r="Y83" i="2"/>
  <c r="Y82" i="2"/>
  <c r="Y81" i="2"/>
  <c r="Y80" i="2"/>
  <c r="Y79" i="2"/>
  <c r="Y78" i="2"/>
  <c r="Y77" i="2"/>
  <c r="R78" i="2"/>
  <c r="R82" i="2"/>
  <c r="R81" i="2"/>
  <c r="R80" i="2"/>
  <c r="R79" i="2"/>
  <c r="BH78" i="1"/>
  <c r="R83" i="1"/>
  <c r="R82" i="1"/>
  <c r="R81" i="1"/>
  <c r="R80" i="1"/>
  <c r="R79" i="1"/>
  <c r="DL70" i="2"/>
  <c r="CA76" i="2"/>
  <c r="BY76" i="2"/>
  <c r="CB79" i="2"/>
  <c r="CA81" i="2"/>
  <c r="CC83" i="2"/>
  <c r="CB78" i="2"/>
  <c r="BX83" i="2"/>
  <c r="BX79" i="1"/>
  <c r="BX80" i="1"/>
  <c r="BX81" i="1"/>
  <c r="BX82" i="1"/>
  <c r="BX83" i="1"/>
  <c r="BX78" i="1"/>
  <c r="CC76" i="1"/>
  <c r="CA76" i="1"/>
  <c r="BY76" i="1"/>
  <c r="BX79" i="4"/>
  <c r="BX80" i="4"/>
  <c r="BX81" i="4"/>
  <c r="BX82" i="4"/>
  <c r="BX83" i="4"/>
  <c r="BX78" i="4"/>
  <c r="BS58" i="1"/>
  <c r="C57" i="1"/>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AQ58" i="4"/>
  <c r="AR58"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AQ59" i="4"/>
  <c r="AR59"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AQ62" i="4"/>
  <c r="AR62"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AQ63" i="4"/>
  <c r="AR63"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AQ64" i="4"/>
  <c r="AR64"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AQ65" i="4"/>
  <c r="AR65"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F77" i="4" s="1"/>
  <c r="AI57" i="4"/>
  <c r="AJ57" i="4"/>
  <c r="AK57" i="4"/>
  <c r="AL57" i="4"/>
  <c r="AM57" i="4"/>
  <c r="AN57" i="4"/>
  <c r="AO57" i="4"/>
  <c r="AP57" i="4"/>
  <c r="AQ57" i="4"/>
  <c r="AR57" i="4"/>
  <c r="C57" i="4"/>
  <c r="CA78" i="4"/>
  <c r="CA79" i="4"/>
  <c r="CA80" i="4"/>
  <c r="CA81" i="4"/>
  <c r="CA82" i="4"/>
  <c r="CA83" i="4"/>
  <c r="CB78" i="4"/>
  <c r="BV79" i="4"/>
  <c r="BY79" i="4" s="1"/>
  <c r="CB79" i="4"/>
  <c r="CC79" i="4"/>
  <c r="BV80" i="4"/>
  <c r="BZ80" i="4" s="1"/>
  <c r="CB80" i="4"/>
  <c r="CC80" i="4"/>
  <c r="BV81" i="4"/>
  <c r="BY81" i="4" s="1"/>
  <c r="BZ81" i="4"/>
  <c r="CB81" i="4"/>
  <c r="CC81" i="4"/>
  <c r="BV82" i="4"/>
  <c r="BY82" i="4" s="1"/>
  <c r="CB82" i="4"/>
  <c r="CC82" i="4"/>
  <c r="BV83" i="4"/>
  <c r="BY83" i="4" s="1"/>
  <c r="CB83" i="4"/>
  <c r="CC83" i="4"/>
  <c r="CC78" i="4"/>
  <c r="BZ78" i="4"/>
  <c r="BY78" i="4"/>
  <c r="BV78" i="4"/>
  <c r="BZ58" i="4"/>
  <c r="AU65" i="1"/>
  <c r="CJ58" i="1"/>
  <c r="AS58" i="1"/>
  <c r="DW65" i="4"/>
  <c r="DV65" i="4"/>
  <c r="DU65" i="4"/>
  <c r="DT65" i="4"/>
  <c r="DS65" i="4"/>
  <c r="DR65" i="4"/>
  <c r="DQ65" i="4"/>
  <c r="DP65" i="4"/>
  <c r="DO65" i="4"/>
  <c r="DN65" i="4"/>
  <c r="DM65" i="4"/>
  <c r="DL65" i="4"/>
  <c r="DK65" i="4"/>
  <c r="DJ65" i="4"/>
  <c r="DI65" i="4"/>
  <c r="DH65" i="4"/>
  <c r="DG65" i="4"/>
  <c r="DF65" i="4"/>
  <c r="DE65" i="4"/>
  <c r="DD65" i="4"/>
  <c r="DC65" i="4"/>
  <c r="DB65" i="4"/>
  <c r="DA65" i="4"/>
  <c r="CZ65" i="4"/>
  <c r="CY65" i="4"/>
  <c r="CX65" i="4"/>
  <c r="CW65" i="4"/>
  <c r="CV65" i="4"/>
  <c r="CU65" i="4"/>
  <c r="CT65" i="4"/>
  <c r="CS65" i="4"/>
  <c r="CR65" i="4"/>
  <c r="CQ65" i="4"/>
  <c r="CP65" i="4"/>
  <c r="CO65" i="4"/>
  <c r="CN65" i="4"/>
  <c r="CM65" i="4"/>
  <c r="CL65" i="4"/>
  <c r="CK65" i="4"/>
  <c r="CJ65" i="4"/>
  <c r="CI65" i="4"/>
  <c r="DW64" i="4"/>
  <c r="DV64" i="4"/>
  <c r="DU64" i="4"/>
  <c r="DT64" i="4"/>
  <c r="DS64" i="4"/>
  <c r="DR64" i="4"/>
  <c r="DQ64" i="4"/>
  <c r="DP64" i="4"/>
  <c r="DO64" i="4"/>
  <c r="DN64" i="4"/>
  <c r="DM64" i="4"/>
  <c r="DL64" i="4"/>
  <c r="DK64" i="4"/>
  <c r="DJ64" i="4"/>
  <c r="DI64" i="4"/>
  <c r="DH64" i="4"/>
  <c r="DG64" i="4"/>
  <c r="DF64" i="4"/>
  <c r="DE64" i="4"/>
  <c r="DD64" i="4"/>
  <c r="DC64" i="4"/>
  <c r="DB64" i="4"/>
  <c r="DA64" i="4"/>
  <c r="CZ64" i="4"/>
  <c r="CY64" i="4"/>
  <c r="CX64" i="4"/>
  <c r="CW64" i="4"/>
  <c r="CV64" i="4"/>
  <c r="CU64" i="4"/>
  <c r="CT64" i="4"/>
  <c r="CS64" i="4"/>
  <c r="CR64" i="4"/>
  <c r="CQ64" i="4"/>
  <c r="CP64" i="4"/>
  <c r="CO64" i="4"/>
  <c r="CN64" i="4"/>
  <c r="CM64" i="4"/>
  <c r="CL64" i="4"/>
  <c r="CK64" i="4"/>
  <c r="CJ64" i="4"/>
  <c r="CI64" i="4"/>
  <c r="DW63" i="4"/>
  <c r="DV63" i="4"/>
  <c r="DU63" i="4"/>
  <c r="DT63" i="4"/>
  <c r="DS63" i="4"/>
  <c r="DR63" i="4"/>
  <c r="DQ63" i="4"/>
  <c r="DP63" i="4"/>
  <c r="DO63" i="4"/>
  <c r="DN63" i="4"/>
  <c r="DM63" i="4"/>
  <c r="DL63" i="4"/>
  <c r="DK63" i="4"/>
  <c r="DJ63" i="4"/>
  <c r="DI63" i="4"/>
  <c r="DH63" i="4"/>
  <c r="DG63" i="4"/>
  <c r="DF63" i="4"/>
  <c r="DE63" i="4"/>
  <c r="DD63" i="4"/>
  <c r="DC63" i="4"/>
  <c r="DB63" i="4"/>
  <c r="DE83" i="4" s="1"/>
  <c r="DA63" i="4"/>
  <c r="CZ63" i="4"/>
  <c r="CY63" i="4"/>
  <c r="CX63" i="4"/>
  <c r="CW63" i="4"/>
  <c r="CV63" i="4"/>
  <c r="CU63" i="4"/>
  <c r="CX83" i="4" s="1"/>
  <c r="CT63" i="4"/>
  <c r="CS63" i="4"/>
  <c r="CR63" i="4"/>
  <c r="CQ63" i="4"/>
  <c r="CP63" i="4"/>
  <c r="CO63" i="4"/>
  <c r="CN63" i="4"/>
  <c r="CM63" i="4"/>
  <c r="CL63" i="4"/>
  <c r="CK63" i="4"/>
  <c r="CJ63" i="4"/>
  <c r="CI63" i="4"/>
  <c r="DW62" i="4"/>
  <c r="DV62" i="4"/>
  <c r="DU62" i="4"/>
  <c r="DT62" i="4"/>
  <c r="DS62" i="4"/>
  <c r="DR62" i="4"/>
  <c r="DQ62" i="4"/>
  <c r="DP62" i="4"/>
  <c r="DO62" i="4"/>
  <c r="DN62" i="4"/>
  <c r="DM62" i="4"/>
  <c r="DL62" i="4"/>
  <c r="DK62" i="4"/>
  <c r="DJ62" i="4"/>
  <c r="DI62" i="4"/>
  <c r="DH62" i="4"/>
  <c r="DG62" i="4"/>
  <c r="DF62" i="4"/>
  <c r="DE62" i="4"/>
  <c r="DD62" i="4"/>
  <c r="DC62" i="4"/>
  <c r="DB62" i="4"/>
  <c r="DA62" i="4"/>
  <c r="CZ62" i="4"/>
  <c r="CY62" i="4"/>
  <c r="CX62" i="4"/>
  <c r="CW62" i="4"/>
  <c r="CV62" i="4"/>
  <c r="CU62" i="4"/>
  <c r="CT62" i="4"/>
  <c r="CS62" i="4"/>
  <c r="CR62" i="4"/>
  <c r="CQ62" i="4"/>
  <c r="CP62" i="4"/>
  <c r="CO62" i="4"/>
  <c r="CN62" i="4"/>
  <c r="CM62" i="4"/>
  <c r="CL62" i="4"/>
  <c r="CK62" i="4"/>
  <c r="CJ62" i="4"/>
  <c r="CI62" i="4"/>
  <c r="DW61" i="4"/>
  <c r="DV61" i="4"/>
  <c r="DU61" i="4"/>
  <c r="DT61" i="4"/>
  <c r="DS61" i="4"/>
  <c r="DR61" i="4"/>
  <c r="DQ61" i="4"/>
  <c r="DP61" i="4"/>
  <c r="DO61" i="4"/>
  <c r="DN61" i="4"/>
  <c r="DM61" i="4"/>
  <c r="DL61" i="4"/>
  <c r="DK61" i="4"/>
  <c r="DJ61" i="4"/>
  <c r="DI61" i="4"/>
  <c r="DH61" i="4"/>
  <c r="DG61" i="4"/>
  <c r="DF61" i="4"/>
  <c r="DE61" i="4"/>
  <c r="DD61" i="4"/>
  <c r="DC61" i="4"/>
  <c r="DB61" i="4"/>
  <c r="DA61" i="4"/>
  <c r="CZ61" i="4"/>
  <c r="CY61" i="4"/>
  <c r="CX61" i="4"/>
  <c r="CW61" i="4"/>
  <c r="CV61" i="4"/>
  <c r="CU61" i="4"/>
  <c r="CT61" i="4"/>
  <c r="CS61" i="4"/>
  <c r="CR61" i="4"/>
  <c r="CQ61" i="4"/>
  <c r="CP61" i="4"/>
  <c r="CO61" i="4"/>
  <c r="CN61" i="4"/>
  <c r="CM61" i="4"/>
  <c r="CL61" i="4"/>
  <c r="CK61" i="4"/>
  <c r="CJ61" i="4"/>
  <c r="CI61" i="4"/>
  <c r="DW60" i="4"/>
  <c r="DV60" i="4"/>
  <c r="DU60" i="4"/>
  <c r="DT60" i="4"/>
  <c r="DS60" i="4"/>
  <c r="DR60" i="4"/>
  <c r="DQ60" i="4"/>
  <c r="DP60" i="4"/>
  <c r="DO60" i="4"/>
  <c r="DN60" i="4"/>
  <c r="DM60" i="4"/>
  <c r="DL60" i="4"/>
  <c r="DK60" i="4"/>
  <c r="DJ60" i="4"/>
  <c r="DI60" i="4"/>
  <c r="DH60" i="4"/>
  <c r="DG60" i="4"/>
  <c r="DF60" i="4"/>
  <c r="DE60" i="4"/>
  <c r="DD60" i="4"/>
  <c r="DC60" i="4"/>
  <c r="DB60" i="4"/>
  <c r="DA60" i="4"/>
  <c r="CZ60" i="4"/>
  <c r="CY60" i="4"/>
  <c r="CX60" i="4"/>
  <c r="CW60" i="4"/>
  <c r="CV60" i="4"/>
  <c r="CU60" i="4"/>
  <c r="CT60" i="4"/>
  <c r="CS60" i="4"/>
  <c r="CR60" i="4"/>
  <c r="CQ60" i="4"/>
  <c r="CP60" i="4"/>
  <c r="CO60" i="4"/>
  <c r="CN60" i="4"/>
  <c r="CM60" i="4"/>
  <c r="CL60" i="4"/>
  <c r="CK60" i="4"/>
  <c r="CJ60" i="4"/>
  <c r="CI60" i="4"/>
  <c r="DW59" i="4"/>
  <c r="DV59" i="4"/>
  <c r="DU59" i="4"/>
  <c r="DT59" i="4"/>
  <c r="DS59" i="4"/>
  <c r="DR59" i="4"/>
  <c r="DQ59" i="4"/>
  <c r="DP59" i="4"/>
  <c r="DO59" i="4"/>
  <c r="DN59" i="4"/>
  <c r="DM59" i="4"/>
  <c r="DL59" i="4"/>
  <c r="DK59" i="4"/>
  <c r="DJ59" i="4"/>
  <c r="DI59" i="4"/>
  <c r="DH59" i="4"/>
  <c r="DG59" i="4"/>
  <c r="DF59" i="4"/>
  <c r="DE59" i="4"/>
  <c r="DD59" i="4"/>
  <c r="DC59" i="4"/>
  <c r="DB59" i="4"/>
  <c r="DA59" i="4"/>
  <c r="CZ59" i="4"/>
  <c r="CY59" i="4"/>
  <c r="CX59" i="4"/>
  <c r="CW59" i="4"/>
  <c r="CV59" i="4"/>
  <c r="CU59" i="4"/>
  <c r="CT59" i="4"/>
  <c r="CS59" i="4"/>
  <c r="CR59" i="4"/>
  <c r="CQ59" i="4"/>
  <c r="CP59" i="4"/>
  <c r="CO59" i="4"/>
  <c r="CN59" i="4"/>
  <c r="CM59" i="4"/>
  <c r="CL59" i="4"/>
  <c r="CK59" i="4"/>
  <c r="CJ59" i="4"/>
  <c r="CI59" i="4"/>
  <c r="DW58" i="4"/>
  <c r="DV58" i="4"/>
  <c r="DU58" i="4"/>
  <c r="DT58" i="4"/>
  <c r="DS58" i="4"/>
  <c r="DR58" i="4"/>
  <c r="DQ58" i="4"/>
  <c r="DP58" i="4"/>
  <c r="DO58" i="4"/>
  <c r="DL78" i="4" s="1"/>
  <c r="DN58" i="4"/>
  <c r="DM58" i="4"/>
  <c r="DL58" i="4"/>
  <c r="DK58" i="4"/>
  <c r="DJ58" i="4"/>
  <c r="DI58" i="4"/>
  <c r="DH58" i="4"/>
  <c r="DG58" i="4"/>
  <c r="DF58" i="4"/>
  <c r="DE58" i="4"/>
  <c r="DD58" i="4"/>
  <c r="DC58" i="4"/>
  <c r="DB58" i="4"/>
  <c r="DA58" i="4"/>
  <c r="CZ58" i="4"/>
  <c r="CY58" i="4"/>
  <c r="CX58" i="4"/>
  <c r="CW58" i="4"/>
  <c r="CV58" i="4"/>
  <c r="CU58" i="4"/>
  <c r="CT58" i="4"/>
  <c r="CS58" i="4"/>
  <c r="CR58" i="4"/>
  <c r="CQ58" i="4"/>
  <c r="CP58" i="4"/>
  <c r="CO58" i="4"/>
  <c r="CN58" i="4"/>
  <c r="CM58" i="4"/>
  <c r="CL58" i="4"/>
  <c r="CK58" i="4"/>
  <c r="CJ58" i="4"/>
  <c r="CI58" i="4"/>
  <c r="AS59" i="4"/>
  <c r="AT59" i="4"/>
  <c r="AU59" i="4"/>
  <c r="AV59" i="4"/>
  <c r="AW59" i="4"/>
  <c r="AX59" i="4"/>
  <c r="AY59" i="4"/>
  <c r="AZ59" i="4"/>
  <c r="BA59" i="4"/>
  <c r="BB59" i="4"/>
  <c r="BC59" i="4"/>
  <c r="BD59" i="4"/>
  <c r="BE59" i="4"/>
  <c r="BF59" i="4"/>
  <c r="BG59" i="4"/>
  <c r="BH59" i="4"/>
  <c r="BI59" i="4"/>
  <c r="BJ59" i="4"/>
  <c r="BK59" i="4"/>
  <c r="BL59" i="4"/>
  <c r="BM59" i="4"/>
  <c r="BN59" i="4"/>
  <c r="BO59" i="4"/>
  <c r="BP59" i="4"/>
  <c r="BQ59" i="4"/>
  <c r="BR59" i="4"/>
  <c r="BS59" i="4"/>
  <c r="BT59" i="4"/>
  <c r="BU59" i="4"/>
  <c r="BV59" i="4"/>
  <c r="BW59" i="4"/>
  <c r="BX59" i="4"/>
  <c r="BY59" i="4"/>
  <c r="BZ59" i="4"/>
  <c r="CA59" i="4"/>
  <c r="CB59" i="4"/>
  <c r="CC59" i="4"/>
  <c r="CD59" i="4"/>
  <c r="CE59" i="4"/>
  <c r="CF59" i="4"/>
  <c r="CG59" i="4"/>
  <c r="AS60" i="4"/>
  <c r="AT60" i="4"/>
  <c r="AU60" i="4"/>
  <c r="AV60" i="4"/>
  <c r="AW60" i="4"/>
  <c r="AX60" i="4"/>
  <c r="AY60" i="4"/>
  <c r="AZ60" i="4"/>
  <c r="BA60" i="4"/>
  <c r="BB60" i="4"/>
  <c r="BC60" i="4"/>
  <c r="BD60" i="4"/>
  <c r="BE60" i="4"/>
  <c r="BF60" i="4"/>
  <c r="BG60" i="4"/>
  <c r="BH60" i="4"/>
  <c r="BI60" i="4"/>
  <c r="BJ60" i="4"/>
  <c r="BK60" i="4"/>
  <c r="BL60" i="4"/>
  <c r="BM60" i="4"/>
  <c r="BN60" i="4"/>
  <c r="BO60" i="4"/>
  <c r="BP60" i="4"/>
  <c r="BQ60" i="4"/>
  <c r="BR60" i="4"/>
  <c r="BS60" i="4"/>
  <c r="BT60" i="4"/>
  <c r="BU60" i="4"/>
  <c r="BV60" i="4"/>
  <c r="BW60" i="4"/>
  <c r="BX60" i="4"/>
  <c r="BY60" i="4"/>
  <c r="BZ60" i="4"/>
  <c r="CA60" i="4"/>
  <c r="CB60" i="4"/>
  <c r="CC60" i="4"/>
  <c r="CD60" i="4"/>
  <c r="CE60" i="4"/>
  <c r="CF60" i="4"/>
  <c r="CG60" i="4"/>
  <c r="AS61" i="4"/>
  <c r="AT61" i="4"/>
  <c r="AU61" i="4"/>
  <c r="AV61" i="4"/>
  <c r="AW61" i="4"/>
  <c r="AX61" i="4"/>
  <c r="AY61" i="4"/>
  <c r="AZ61" i="4"/>
  <c r="BA61" i="4"/>
  <c r="BB61" i="4"/>
  <c r="BC61" i="4"/>
  <c r="BD61" i="4"/>
  <c r="BE61" i="4"/>
  <c r="BF61" i="4"/>
  <c r="BG61" i="4"/>
  <c r="BH61" i="4"/>
  <c r="BI61" i="4"/>
  <c r="BJ61" i="4"/>
  <c r="BK61" i="4"/>
  <c r="BL61" i="4"/>
  <c r="BM61" i="4"/>
  <c r="BN61" i="4"/>
  <c r="BO61" i="4"/>
  <c r="BP61" i="4"/>
  <c r="BQ61" i="4"/>
  <c r="BR61" i="4"/>
  <c r="BS61" i="4"/>
  <c r="BT61" i="4"/>
  <c r="BU61" i="4"/>
  <c r="BV61" i="4"/>
  <c r="BW61" i="4"/>
  <c r="BX61" i="4"/>
  <c r="BY61" i="4"/>
  <c r="BZ61" i="4"/>
  <c r="CA61" i="4"/>
  <c r="CB61" i="4"/>
  <c r="CC61" i="4"/>
  <c r="CD61" i="4"/>
  <c r="CE61" i="4"/>
  <c r="CF61" i="4"/>
  <c r="CG61" i="4"/>
  <c r="AS62" i="4"/>
  <c r="AT62" i="4"/>
  <c r="AU62" i="4"/>
  <c r="AV62" i="4"/>
  <c r="AW62" i="4"/>
  <c r="AX62" i="4"/>
  <c r="AY62" i="4"/>
  <c r="AZ62" i="4"/>
  <c r="BA62" i="4"/>
  <c r="BB62" i="4"/>
  <c r="BC62" i="4"/>
  <c r="BD62" i="4"/>
  <c r="BE62" i="4"/>
  <c r="BF62" i="4"/>
  <c r="BG62" i="4"/>
  <c r="BH62" i="4"/>
  <c r="BI62" i="4"/>
  <c r="BJ62" i="4"/>
  <c r="BK62" i="4"/>
  <c r="BL62" i="4"/>
  <c r="BM62" i="4"/>
  <c r="BN62" i="4"/>
  <c r="BO62" i="4"/>
  <c r="BP62" i="4"/>
  <c r="BQ62" i="4"/>
  <c r="BR62" i="4"/>
  <c r="BS62" i="4"/>
  <c r="BT62" i="4"/>
  <c r="BU62" i="4"/>
  <c r="BV62" i="4"/>
  <c r="BW62" i="4"/>
  <c r="BX62" i="4"/>
  <c r="BY62" i="4"/>
  <c r="BZ62" i="4"/>
  <c r="CA62" i="4"/>
  <c r="CB62" i="4"/>
  <c r="CC62" i="4"/>
  <c r="CD62" i="4"/>
  <c r="CE62" i="4"/>
  <c r="CF62" i="4"/>
  <c r="CG62" i="4"/>
  <c r="AS63" i="4"/>
  <c r="AT63" i="4"/>
  <c r="AU63" i="4"/>
  <c r="AV63" i="4"/>
  <c r="AW63" i="4"/>
  <c r="AX63" i="4"/>
  <c r="AY63" i="4"/>
  <c r="AZ63" i="4"/>
  <c r="BA63" i="4"/>
  <c r="BB63" i="4"/>
  <c r="BC63" i="4"/>
  <c r="BD63" i="4"/>
  <c r="BE63" i="4"/>
  <c r="BF63" i="4"/>
  <c r="BG63" i="4"/>
  <c r="BH63" i="4"/>
  <c r="BI63" i="4"/>
  <c r="BJ63" i="4"/>
  <c r="BK63" i="4"/>
  <c r="BL63" i="4"/>
  <c r="BO83" i="4" s="1"/>
  <c r="BM63" i="4"/>
  <c r="BN63" i="4"/>
  <c r="BO63" i="4"/>
  <c r="BP63" i="4"/>
  <c r="BQ63" i="4"/>
  <c r="BR63" i="4"/>
  <c r="BS63" i="4"/>
  <c r="BT63" i="4"/>
  <c r="BU63" i="4"/>
  <c r="BV63" i="4"/>
  <c r="BW63" i="4"/>
  <c r="BX63" i="4"/>
  <c r="BY63" i="4"/>
  <c r="BZ63" i="4"/>
  <c r="CA63" i="4"/>
  <c r="CB63" i="4"/>
  <c r="CC63" i="4"/>
  <c r="CD63" i="4"/>
  <c r="CE63" i="4"/>
  <c r="CF63" i="4"/>
  <c r="CG63" i="4"/>
  <c r="AS64" i="4"/>
  <c r="AT64" i="4"/>
  <c r="AU64" i="4"/>
  <c r="AV64" i="4"/>
  <c r="AW64" i="4"/>
  <c r="AX64" i="4"/>
  <c r="AY64" i="4"/>
  <c r="AZ64" i="4"/>
  <c r="BA64" i="4"/>
  <c r="BB64" i="4"/>
  <c r="BC64" i="4"/>
  <c r="BD64" i="4"/>
  <c r="BE64" i="4"/>
  <c r="BF64" i="4"/>
  <c r="BG64" i="4"/>
  <c r="BH64" i="4"/>
  <c r="BI64" i="4"/>
  <c r="BJ64" i="4"/>
  <c r="BK64" i="4"/>
  <c r="BL64" i="4"/>
  <c r="BM64" i="4"/>
  <c r="BN64" i="4"/>
  <c r="BO64" i="4"/>
  <c r="BP64" i="4"/>
  <c r="BQ64" i="4"/>
  <c r="BR64" i="4"/>
  <c r="BS64" i="4"/>
  <c r="BT64" i="4"/>
  <c r="BU64" i="4"/>
  <c r="BV64" i="4"/>
  <c r="BW64" i="4"/>
  <c r="BX64" i="4"/>
  <c r="BY64" i="4"/>
  <c r="BZ64" i="4"/>
  <c r="CA64" i="4"/>
  <c r="CB64" i="4"/>
  <c r="CC64" i="4"/>
  <c r="CD64" i="4"/>
  <c r="CE64" i="4"/>
  <c r="CF64" i="4"/>
  <c r="CG64" i="4"/>
  <c r="AS65" i="4"/>
  <c r="AT65" i="4"/>
  <c r="AU65" i="4"/>
  <c r="AV65" i="4"/>
  <c r="AW65" i="4"/>
  <c r="AX65" i="4"/>
  <c r="AY65" i="4"/>
  <c r="AZ65" i="4"/>
  <c r="BA65" i="4"/>
  <c r="BB65" i="4"/>
  <c r="BC65" i="4"/>
  <c r="BD65" i="4"/>
  <c r="BE65" i="4"/>
  <c r="BF65" i="4"/>
  <c r="BG65" i="4"/>
  <c r="BH65" i="4"/>
  <c r="BI65" i="4"/>
  <c r="BJ65" i="4"/>
  <c r="BK65" i="4"/>
  <c r="BL65" i="4"/>
  <c r="BM65" i="4"/>
  <c r="BN65" i="4"/>
  <c r="BO65" i="4"/>
  <c r="BP65" i="4"/>
  <c r="BQ65" i="4"/>
  <c r="BR65" i="4"/>
  <c r="BS65" i="4"/>
  <c r="BT65" i="4"/>
  <c r="BU65" i="4"/>
  <c r="BV65" i="4"/>
  <c r="BW65" i="4"/>
  <c r="BX65" i="4"/>
  <c r="BY65" i="4"/>
  <c r="BZ65" i="4"/>
  <c r="CA65" i="4"/>
  <c r="CB65" i="4"/>
  <c r="CC65" i="4"/>
  <c r="CD65" i="4"/>
  <c r="CE65" i="4"/>
  <c r="CF65" i="4"/>
  <c r="CG65" i="4"/>
  <c r="AT58" i="4"/>
  <c r="AU58" i="4"/>
  <c r="AV58" i="4"/>
  <c r="AW58" i="4"/>
  <c r="AX58" i="4"/>
  <c r="AY58" i="4"/>
  <c r="AZ58" i="4"/>
  <c r="BA58" i="4"/>
  <c r="BB58" i="4"/>
  <c r="BC58" i="4"/>
  <c r="BD58" i="4"/>
  <c r="BE58" i="4"/>
  <c r="BF58" i="4"/>
  <c r="BG58" i="4"/>
  <c r="BH58" i="4"/>
  <c r="BI58" i="4"/>
  <c r="BJ58" i="4"/>
  <c r="BK58" i="4"/>
  <c r="BL58" i="4"/>
  <c r="BM58" i="4"/>
  <c r="BN58" i="4"/>
  <c r="BO58" i="4"/>
  <c r="BP58" i="4"/>
  <c r="BQ58" i="4"/>
  <c r="BR58" i="4"/>
  <c r="BS58" i="4"/>
  <c r="BT58" i="4"/>
  <c r="BU58" i="4"/>
  <c r="BV58" i="4"/>
  <c r="BW58" i="4"/>
  <c r="BX58" i="4"/>
  <c r="BY58" i="4"/>
  <c r="CA58" i="4"/>
  <c r="CB58" i="4"/>
  <c r="CC58" i="4"/>
  <c r="CD58" i="4"/>
  <c r="CE58" i="4"/>
  <c r="CF58" i="4"/>
  <c r="CG58" i="4"/>
  <c r="AS58" i="4"/>
  <c r="CA76" i="4"/>
  <c r="BY76" i="4"/>
  <c r="BH83" i="4"/>
  <c r="R83" i="4"/>
  <c r="DE75" i="4"/>
  <c r="CX75" i="4"/>
  <c r="BO75" i="4"/>
  <c r="BH75" i="4"/>
  <c r="Y75" i="4"/>
  <c r="R75" i="4"/>
  <c r="CG58" i="2"/>
  <c r="DW58" i="2"/>
  <c r="CI59" i="2"/>
  <c r="AS58" i="2"/>
  <c r="CJ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BW58" i="2"/>
  <c r="BX58" i="2"/>
  <c r="BY58" i="2"/>
  <c r="BZ58" i="2"/>
  <c r="CA58" i="2"/>
  <c r="CB58" i="2"/>
  <c r="CC58" i="2"/>
  <c r="CD58" i="2"/>
  <c r="CE58" i="2"/>
  <c r="CF58"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BV79" i="2" s="1"/>
  <c r="BX79" i="2" s="1"/>
  <c r="BW59" i="2"/>
  <c r="BX59" i="2"/>
  <c r="BY59" i="2"/>
  <c r="BZ59" i="2"/>
  <c r="CA59" i="2"/>
  <c r="CB59" i="2"/>
  <c r="CC59" i="2"/>
  <c r="CD59" i="2"/>
  <c r="CE59" i="2"/>
  <c r="CF59" i="2"/>
  <c r="CG59"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80" i="2" s="1"/>
  <c r="BX80" i="2" s="1"/>
  <c r="BV60" i="2"/>
  <c r="BW60" i="2"/>
  <c r="BX60" i="2"/>
  <c r="BY60" i="2"/>
  <c r="BZ60" i="2"/>
  <c r="CA60" i="2"/>
  <c r="CB60" i="2"/>
  <c r="CC60" i="2"/>
  <c r="CD60" i="2"/>
  <c r="CE60" i="2"/>
  <c r="CF60" i="2"/>
  <c r="CG60"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81" i="2" s="1"/>
  <c r="BX81" i="2" s="1"/>
  <c r="BV61" i="2"/>
  <c r="BW61" i="2"/>
  <c r="BX61" i="2"/>
  <c r="BY61" i="2"/>
  <c r="BZ61" i="2"/>
  <c r="CA61" i="2"/>
  <c r="CB61" i="2"/>
  <c r="CC61" i="2"/>
  <c r="CD61" i="2"/>
  <c r="CE61" i="2"/>
  <c r="CF61" i="2"/>
  <c r="CG61"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V82" i="2" s="1"/>
  <c r="BX82" i="2" s="1"/>
  <c r="BT62" i="2"/>
  <c r="BU62" i="2"/>
  <c r="BV62" i="2"/>
  <c r="BW62" i="2"/>
  <c r="BX62" i="2"/>
  <c r="BY62" i="2"/>
  <c r="BZ62" i="2"/>
  <c r="CA62" i="2"/>
  <c r="CB62" i="2"/>
  <c r="CC62" i="2"/>
  <c r="CD62" i="2"/>
  <c r="CE62" i="2"/>
  <c r="CF62" i="2"/>
  <c r="CG62"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CG63"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BW64" i="2"/>
  <c r="BX64" i="2"/>
  <c r="BY64" i="2"/>
  <c r="BZ64" i="2"/>
  <c r="CA64" i="2"/>
  <c r="CB64" i="2"/>
  <c r="CC64" i="2"/>
  <c r="CD64" i="2"/>
  <c r="CE64" i="2"/>
  <c r="CF64" i="2"/>
  <c r="CG64"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BW65" i="2"/>
  <c r="BX65" i="2"/>
  <c r="BY65" i="2"/>
  <c r="BZ65" i="2"/>
  <c r="CA65" i="2"/>
  <c r="CB65" i="2"/>
  <c r="CC65" i="2"/>
  <c r="CD65" i="2"/>
  <c r="CE65" i="2"/>
  <c r="CF65" i="2"/>
  <c r="CG65" i="2"/>
  <c r="CI58" i="2"/>
  <c r="CK58" i="2"/>
  <c r="CL58" i="2"/>
  <c r="CM58" i="2"/>
  <c r="CN58" i="2"/>
  <c r="CO58" i="2"/>
  <c r="CP58" i="2"/>
  <c r="CQ58" i="2"/>
  <c r="CR58" i="2"/>
  <c r="CS58" i="2"/>
  <c r="CT58" i="2"/>
  <c r="CU58" i="2"/>
  <c r="CV58" i="2"/>
  <c r="CW58" i="2"/>
  <c r="CX58" i="2"/>
  <c r="CY58" i="2"/>
  <c r="CZ58" i="2"/>
  <c r="DA58" i="2"/>
  <c r="DB58" i="2"/>
  <c r="DC58" i="2"/>
  <c r="DD58" i="2"/>
  <c r="DE58" i="2"/>
  <c r="DF58" i="2"/>
  <c r="DG58" i="2"/>
  <c r="DH58" i="2"/>
  <c r="DI58" i="2"/>
  <c r="DJ58" i="2"/>
  <c r="DK58" i="2"/>
  <c r="DL58" i="2"/>
  <c r="DM58" i="2"/>
  <c r="DN58" i="2"/>
  <c r="DO58" i="2"/>
  <c r="DP58" i="2"/>
  <c r="DQ58" i="2"/>
  <c r="DR58" i="2"/>
  <c r="DS58" i="2"/>
  <c r="DT58" i="2"/>
  <c r="DU58" i="2"/>
  <c r="DV58" i="2"/>
  <c r="CJ59" i="2"/>
  <c r="CK59" i="2"/>
  <c r="CL59" i="2"/>
  <c r="CM59" i="2"/>
  <c r="CN59" i="2"/>
  <c r="CO59" i="2"/>
  <c r="CP59" i="2"/>
  <c r="CQ59" i="2"/>
  <c r="CR59" i="2"/>
  <c r="CS59" i="2"/>
  <c r="CT59" i="2"/>
  <c r="CU59" i="2"/>
  <c r="CV59" i="2"/>
  <c r="CW59" i="2"/>
  <c r="CX59" i="2"/>
  <c r="CY59" i="2"/>
  <c r="CZ59" i="2"/>
  <c r="DA59" i="2"/>
  <c r="DB59" i="2"/>
  <c r="DC59" i="2"/>
  <c r="DD59" i="2"/>
  <c r="DE59" i="2"/>
  <c r="DF59" i="2"/>
  <c r="DG59" i="2"/>
  <c r="DH59" i="2"/>
  <c r="DI59" i="2"/>
  <c r="DJ59" i="2"/>
  <c r="DK59" i="2"/>
  <c r="DL79" i="2" s="1"/>
  <c r="DL59" i="2"/>
  <c r="DM59" i="2"/>
  <c r="DN59" i="2"/>
  <c r="DO59" i="2"/>
  <c r="DP59" i="2"/>
  <c r="DQ59" i="2"/>
  <c r="DR59" i="2"/>
  <c r="DS59" i="2"/>
  <c r="DT59" i="2"/>
  <c r="DU59" i="2"/>
  <c r="DV59" i="2"/>
  <c r="DW59" i="2"/>
  <c r="CI60" i="2"/>
  <c r="CJ60" i="2"/>
  <c r="CK60" i="2"/>
  <c r="CL60" i="2"/>
  <c r="CM60" i="2"/>
  <c r="CN60" i="2"/>
  <c r="CO60" i="2"/>
  <c r="CP60" i="2"/>
  <c r="CQ60" i="2"/>
  <c r="CR60" i="2"/>
  <c r="CS60" i="2"/>
  <c r="CT60" i="2"/>
  <c r="CU60" i="2"/>
  <c r="CV60" i="2"/>
  <c r="CW60" i="2"/>
  <c r="CX60" i="2"/>
  <c r="CY60" i="2"/>
  <c r="CZ60" i="2"/>
  <c r="DA60" i="2"/>
  <c r="DB60" i="2"/>
  <c r="DC60" i="2"/>
  <c r="DD60" i="2"/>
  <c r="DE60" i="2"/>
  <c r="DF60" i="2"/>
  <c r="DG60" i="2"/>
  <c r="DH60" i="2"/>
  <c r="DI60" i="2"/>
  <c r="DJ60" i="2"/>
  <c r="DK60" i="2"/>
  <c r="DL60" i="2"/>
  <c r="DM60" i="2"/>
  <c r="DN60" i="2"/>
  <c r="DO60" i="2"/>
  <c r="DP60" i="2"/>
  <c r="DQ60" i="2"/>
  <c r="DR60" i="2"/>
  <c r="DS60" i="2"/>
  <c r="DT60" i="2"/>
  <c r="DU60" i="2"/>
  <c r="DV60" i="2"/>
  <c r="DW60" i="2"/>
  <c r="CI61" i="2"/>
  <c r="CJ61" i="2"/>
  <c r="CK61" i="2"/>
  <c r="CL61" i="2"/>
  <c r="CM61" i="2"/>
  <c r="CN61" i="2"/>
  <c r="CO61" i="2"/>
  <c r="CP61" i="2"/>
  <c r="CQ61" i="2"/>
  <c r="CR61" i="2"/>
  <c r="CS61" i="2"/>
  <c r="CT61" i="2"/>
  <c r="CU61" i="2"/>
  <c r="CV61" i="2"/>
  <c r="CW61" i="2"/>
  <c r="CX61" i="2"/>
  <c r="CY61" i="2"/>
  <c r="CZ61" i="2"/>
  <c r="DA61" i="2"/>
  <c r="DB61" i="2"/>
  <c r="DC61" i="2"/>
  <c r="DD61" i="2"/>
  <c r="DE61" i="2"/>
  <c r="DF61" i="2"/>
  <c r="DG61" i="2"/>
  <c r="DH61" i="2"/>
  <c r="DI61" i="2"/>
  <c r="DJ61" i="2"/>
  <c r="DL81" i="2" s="1"/>
  <c r="DK61" i="2"/>
  <c r="DL61" i="2"/>
  <c r="DM61" i="2"/>
  <c r="DN61" i="2"/>
  <c r="DO61" i="2"/>
  <c r="DP61" i="2"/>
  <c r="DQ61" i="2"/>
  <c r="DR61" i="2"/>
  <c r="DS61" i="2"/>
  <c r="DT61" i="2"/>
  <c r="DU61" i="2"/>
  <c r="DV61" i="2"/>
  <c r="DW61" i="2"/>
  <c r="CI62" i="2"/>
  <c r="CJ62" i="2"/>
  <c r="CK62" i="2"/>
  <c r="CL62" i="2"/>
  <c r="CM62" i="2"/>
  <c r="CN62" i="2"/>
  <c r="CO62" i="2"/>
  <c r="CP62" i="2"/>
  <c r="CQ62" i="2"/>
  <c r="CR62" i="2"/>
  <c r="CS62" i="2"/>
  <c r="CT62" i="2"/>
  <c r="CU62" i="2"/>
  <c r="CV62" i="2"/>
  <c r="CW62" i="2"/>
  <c r="CX62" i="2"/>
  <c r="CY62" i="2"/>
  <c r="CZ62" i="2"/>
  <c r="DA62" i="2"/>
  <c r="DB62" i="2"/>
  <c r="DC62" i="2"/>
  <c r="DD62" i="2"/>
  <c r="DE62" i="2"/>
  <c r="DF62" i="2"/>
  <c r="DG62" i="2"/>
  <c r="DH62" i="2"/>
  <c r="DI62" i="2"/>
  <c r="DL82" i="2" s="1"/>
  <c r="DJ62" i="2"/>
  <c r="DK62" i="2"/>
  <c r="DL62" i="2"/>
  <c r="DM62" i="2"/>
  <c r="DN62" i="2"/>
  <c r="DO62" i="2"/>
  <c r="DP62" i="2"/>
  <c r="DQ62" i="2"/>
  <c r="DR62" i="2"/>
  <c r="DS62" i="2"/>
  <c r="DT62" i="2"/>
  <c r="DU62" i="2"/>
  <c r="DV62" i="2"/>
  <c r="DW62" i="2"/>
  <c r="CI63" i="2"/>
  <c r="CJ63" i="2"/>
  <c r="CK63" i="2"/>
  <c r="CL63" i="2"/>
  <c r="CM63" i="2"/>
  <c r="CN63" i="2"/>
  <c r="CO63" i="2"/>
  <c r="CP63" i="2"/>
  <c r="CQ63" i="2"/>
  <c r="CR63" i="2"/>
  <c r="CS63" i="2"/>
  <c r="CT63" i="2"/>
  <c r="CU63" i="2"/>
  <c r="CV63" i="2"/>
  <c r="CW63" i="2"/>
  <c r="CX63" i="2"/>
  <c r="CY63" i="2"/>
  <c r="CZ63" i="2"/>
  <c r="DA63" i="2"/>
  <c r="DB63" i="2"/>
  <c r="DC63" i="2"/>
  <c r="DD63" i="2"/>
  <c r="DE63" i="2"/>
  <c r="DF63" i="2"/>
  <c r="DG63" i="2"/>
  <c r="DH63" i="2"/>
  <c r="DI63" i="2"/>
  <c r="DJ63" i="2"/>
  <c r="DK63" i="2"/>
  <c r="DL63" i="2"/>
  <c r="DM63" i="2"/>
  <c r="DN63" i="2"/>
  <c r="DO63" i="2"/>
  <c r="DP63" i="2"/>
  <c r="DQ63" i="2"/>
  <c r="DR63" i="2"/>
  <c r="DS63" i="2"/>
  <c r="DT63" i="2"/>
  <c r="DU63" i="2"/>
  <c r="DV63" i="2"/>
  <c r="DW63" i="2"/>
  <c r="CI64" i="2"/>
  <c r="CJ64" i="2"/>
  <c r="CK64" i="2"/>
  <c r="CL64" i="2"/>
  <c r="CM64" i="2"/>
  <c r="CN64" i="2"/>
  <c r="CO64" i="2"/>
  <c r="CP64" i="2"/>
  <c r="CQ64" i="2"/>
  <c r="CR64" i="2"/>
  <c r="CS64" i="2"/>
  <c r="CT64" i="2"/>
  <c r="CU64" i="2"/>
  <c r="CV64" i="2"/>
  <c r="CW64" i="2"/>
  <c r="CX64" i="2"/>
  <c r="CY64" i="2"/>
  <c r="CZ64" i="2"/>
  <c r="DA64" i="2"/>
  <c r="DB64" i="2"/>
  <c r="DC64" i="2"/>
  <c r="DD64" i="2"/>
  <c r="DE64" i="2"/>
  <c r="DF64" i="2"/>
  <c r="DG64" i="2"/>
  <c r="DH64" i="2"/>
  <c r="DI64" i="2"/>
  <c r="DJ64" i="2"/>
  <c r="DK64" i="2"/>
  <c r="DL64" i="2"/>
  <c r="DM64" i="2"/>
  <c r="DN64" i="2"/>
  <c r="DO64" i="2"/>
  <c r="DP64" i="2"/>
  <c r="DQ64" i="2"/>
  <c r="DR64" i="2"/>
  <c r="DS64" i="2"/>
  <c r="DT64" i="2"/>
  <c r="DU64" i="2"/>
  <c r="DV64" i="2"/>
  <c r="DW64" i="2"/>
  <c r="CI65" i="2"/>
  <c r="CJ65" i="2"/>
  <c r="CK65" i="2"/>
  <c r="CL65" i="2"/>
  <c r="CM65" i="2"/>
  <c r="CN65" i="2"/>
  <c r="CO65" i="2"/>
  <c r="CP65" i="2"/>
  <c r="CQ65" i="2"/>
  <c r="CR65" i="2"/>
  <c r="CS65" i="2"/>
  <c r="CT65" i="2"/>
  <c r="CU65" i="2"/>
  <c r="CV65" i="2"/>
  <c r="CW65" i="2"/>
  <c r="CX65" i="2"/>
  <c r="CY65" i="2"/>
  <c r="CZ65" i="2"/>
  <c r="DA65" i="2"/>
  <c r="DB65" i="2"/>
  <c r="DC65" i="2"/>
  <c r="DD65" i="2"/>
  <c r="DE65" i="2"/>
  <c r="DF65" i="2"/>
  <c r="DG65" i="2"/>
  <c r="DH65" i="2"/>
  <c r="DI65" i="2"/>
  <c r="DJ65" i="2"/>
  <c r="DK65" i="2"/>
  <c r="DL65" i="2"/>
  <c r="DM65" i="2"/>
  <c r="DN65" i="2"/>
  <c r="DO65" i="2"/>
  <c r="DP65" i="2"/>
  <c r="DQ65" i="2"/>
  <c r="DR65" i="2"/>
  <c r="DS65" i="2"/>
  <c r="DT65" i="2"/>
  <c r="DU65" i="2"/>
  <c r="DV65" i="2"/>
  <c r="DW65" i="2"/>
  <c r="DL80" i="2"/>
  <c r="AV58" i="1"/>
  <c r="CU58" i="1"/>
  <c r="R70" i="2"/>
  <c r="Y70" i="2"/>
  <c r="AF70" i="2"/>
  <c r="BH70" i="2"/>
  <c r="BO70" i="2"/>
  <c r="BV70" i="2"/>
  <c r="CX70" i="2"/>
  <c r="DE70" i="2"/>
  <c r="R71" i="2"/>
  <c r="Y71" i="2"/>
  <c r="AF71" i="2"/>
  <c r="BH71" i="2"/>
  <c r="BO71" i="2"/>
  <c r="BV71" i="2"/>
  <c r="CX71" i="2"/>
  <c r="DE71" i="2"/>
  <c r="DL71" i="2"/>
  <c r="R72" i="2"/>
  <c r="Y72" i="2"/>
  <c r="AF72" i="2"/>
  <c r="BH72" i="2"/>
  <c r="BO72" i="2"/>
  <c r="BV72" i="2"/>
  <c r="CX72" i="2"/>
  <c r="DE72" i="2"/>
  <c r="DL72" i="2"/>
  <c r="R73" i="2"/>
  <c r="Y73" i="2"/>
  <c r="AF73" i="2"/>
  <c r="BH73" i="2"/>
  <c r="BO73" i="2"/>
  <c r="BV73" i="2"/>
  <c r="CX73" i="2"/>
  <c r="DE73" i="2"/>
  <c r="DL73" i="2"/>
  <c r="R74" i="2"/>
  <c r="Y74" i="2"/>
  <c r="AF74" i="2"/>
  <c r="BH74" i="2"/>
  <c r="BO74" i="2"/>
  <c r="BV74" i="2"/>
  <c r="CX74" i="2"/>
  <c r="DE74" i="2"/>
  <c r="DL74" i="2"/>
  <c r="R75" i="2"/>
  <c r="Y75" i="2"/>
  <c r="AF75" i="2"/>
  <c r="BH75" i="2"/>
  <c r="BO75" i="2"/>
  <c r="BV75" i="2"/>
  <c r="CX75" i="2"/>
  <c r="DE75" i="2"/>
  <c r="DL75" i="2"/>
  <c r="G57" i="2"/>
  <c r="AC57" i="2"/>
  <c r="BS65" i="1"/>
  <c r="Y58" i="2"/>
  <c r="AK58" i="2"/>
  <c r="AC62" i="2"/>
  <c r="DQ76" i="1"/>
  <c r="DO76" i="1"/>
  <c r="DM76" i="1"/>
  <c r="AQ65" i="2"/>
  <c r="AP65" i="2"/>
  <c r="AO65" i="2"/>
  <c r="AN65"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H65" i="2"/>
  <c r="G65" i="2"/>
  <c r="F65" i="2"/>
  <c r="E65" i="2"/>
  <c r="D65" i="2"/>
  <c r="C65" i="2"/>
  <c r="AQ64" i="2"/>
  <c r="AP64" i="2"/>
  <c r="AO64" i="2"/>
  <c r="AN64" i="2"/>
  <c r="AM64" i="2"/>
  <c r="AL64" i="2"/>
  <c r="AK64" i="2"/>
  <c r="AJ64" i="2"/>
  <c r="AI64" i="2"/>
  <c r="AH64" i="2"/>
  <c r="AG64" i="2"/>
  <c r="AF64" i="2"/>
  <c r="AE64" i="2"/>
  <c r="AD64" i="2"/>
  <c r="AC64" i="2"/>
  <c r="AB64" i="2"/>
  <c r="AA64" i="2"/>
  <c r="Z64" i="2"/>
  <c r="Y64" i="2"/>
  <c r="X64" i="2"/>
  <c r="W64" i="2"/>
  <c r="V64" i="2"/>
  <c r="U64" i="2"/>
  <c r="T64" i="2"/>
  <c r="S64" i="2"/>
  <c r="R64" i="2"/>
  <c r="Q64" i="2"/>
  <c r="P64" i="2"/>
  <c r="O64" i="2"/>
  <c r="N64" i="2"/>
  <c r="M64" i="2"/>
  <c r="L64" i="2"/>
  <c r="K64" i="2"/>
  <c r="J64" i="2"/>
  <c r="I64" i="2"/>
  <c r="H64" i="2"/>
  <c r="G64" i="2"/>
  <c r="F64" i="2"/>
  <c r="E64" i="2"/>
  <c r="D64" i="2"/>
  <c r="C64" i="2"/>
  <c r="AQ63" i="2"/>
  <c r="AP63" i="2"/>
  <c r="AO63" i="2"/>
  <c r="AN63" i="2"/>
  <c r="AM63" i="2"/>
  <c r="AL63" i="2"/>
  <c r="AK63" i="2"/>
  <c r="AJ63" i="2"/>
  <c r="AI63" i="2"/>
  <c r="AH63" i="2"/>
  <c r="AG63" i="2"/>
  <c r="AF63" i="2"/>
  <c r="AE63" i="2"/>
  <c r="AD63" i="2"/>
  <c r="AC63" i="2"/>
  <c r="AB63" i="2"/>
  <c r="AA63" i="2"/>
  <c r="Z63" i="2"/>
  <c r="Y63" i="2"/>
  <c r="X63" i="2"/>
  <c r="W63" i="2"/>
  <c r="V63" i="2"/>
  <c r="U63" i="2"/>
  <c r="T63" i="2"/>
  <c r="S63" i="2"/>
  <c r="R63" i="2"/>
  <c r="Q63" i="2"/>
  <c r="P63" i="2"/>
  <c r="N63" i="2"/>
  <c r="M63" i="2"/>
  <c r="L63" i="2"/>
  <c r="K63" i="2"/>
  <c r="J63" i="2"/>
  <c r="I63" i="2"/>
  <c r="H63" i="2"/>
  <c r="G63" i="2"/>
  <c r="F63" i="2"/>
  <c r="E63" i="2"/>
  <c r="D63" i="2"/>
  <c r="C63" i="2"/>
  <c r="AQ62" i="2"/>
  <c r="AP62" i="2"/>
  <c r="AO62" i="2"/>
  <c r="AN62" i="2"/>
  <c r="AM62" i="2"/>
  <c r="AL62" i="2"/>
  <c r="AK62" i="2"/>
  <c r="AJ62" i="2"/>
  <c r="AI62" i="2"/>
  <c r="AH62" i="2"/>
  <c r="AG62" i="2"/>
  <c r="AF62" i="2"/>
  <c r="AE62" i="2"/>
  <c r="AD62" i="2"/>
  <c r="AB62" i="2"/>
  <c r="AA62" i="2"/>
  <c r="Z62" i="2"/>
  <c r="Y62" i="2"/>
  <c r="X62" i="2"/>
  <c r="W62" i="2"/>
  <c r="V62" i="2"/>
  <c r="U62" i="2"/>
  <c r="T62" i="2"/>
  <c r="S62" i="2"/>
  <c r="R62" i="2"/>
  <c r="Q62" i="2"/>
  <c r="O62" i="2"/>
  <c r="N62" i="2"/>
  <c r="M62" i="2"/>
  <c r="L62" i="2"/>
  <c r="K62" i="2"/>
  <c r="J62" i="2"/>
  <c r="I62" i="2"/>
  <c r="H62" i="2"/>
  <c r="G62" i="2"/>
  <c r="F62" i="2"/>
  <c r="E62" i="2"/>
  <c r="D62" i="2"/>
  <c r="C62" i="2"/>
  <c r="AQ61" i="2"/>
  <c r="AP61" i="2"/>
  <c r="AO61" i="2"/>
  <c r="AN61" i="2"/>
  <c r="AM61" i="2"/>
  <c r="AL61" i="2"/>
  <c r="AK61" i="2"/>
  <c r="AJ61"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Q60" i="2"/>
  <c r="AP60" i="2"/>
  <c r="AO60" i="2"/>
  <c r="AN60"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L60" i="2"/>
  <c r="K60" i="2"/>
  <c r="J60" i="2"/>
  <c r="I60" i="2"/>
  <c r="H60" i="2"/>
  <c r="G60" i="2"/>
  <c r="F60" i="2"/>
  <c r="E60" i="2"/>
  <c r="D60" i="2"/>
  <c r="C60" i="2"/>
  <c r="AQ59" i="2"/>
  <c r="AP59" i="2"/>
  <c r="AO59" i="2"/>
  <c r="AN59" i="2"/>
  <c r="AM59" i="2"/>
  <c r="AL59" i="2"/>
  <c r="AK59" i="2"/>
  <c r="AJ59" i="2"/>
  <c r="AI59" i="2"/>
  <c r="AH59" i="2"/>
  <c r="AG59" i="2"/>
  <c r="AF59" i="2"/>
  <c r="AE59" i="2"/>
  <c r="AD59" i="2"/>
  <c r="AC59" i="2"/>
  <c r="AB59" i="2"/>
  <c r="AA59" i="2"/>
  <c r="Z59" i="2"/>
  <c r="Y59" i="2"/>
  <c r="X59" i="2"/>
  <c r="W59" i="2"/>
  <c r="V59" i="2"/>
  <c r="U59" i="2"/>
  <c r="T59" i="2"/>
  <c r="S59" i="2"/>
  <c r="R59" i="2"/>
  <c r="Q59" i="2"/>
  <c r="P59" i="2"/>
  <c r="O59" i="2"/>
  <c r="N59" i="2"/>
  <c r="M59" i="2"/>
  <c r="L59" i="2"/>
  <c r="K59" i="2"/>
  <c r="J59" i="2"/>
  <c r="I59" i="2"/>
  <c r="H59" i="2"/>
  <c r="G59" i="2"/>
  <c r="F59" i="2"/>
  <c r="E59" i="2"/>
  <c r="D59" i="2"/>
  <c r="C59" i="2"/>
  <c r="AQ58" i="2"/>
  <c r="AP58" i="2"/>
  <c r="AO58" i="2"/>
  <c r="AN58" i="2"/>
  <c r="AM58" i="2"/>
  <c r="AL58" i="2"/>
  <c r="AJ58" i="2"/>
  <c r="AI58" i="2"/>
  <c r="AH58" i="2"/>
  <c r="AG58" i="2"/>
  <c r="AF58" i="2"/>
  <c r="AE58" i="2"/>
  <c r="AD58" i="2"/>
  <c r="AC58" i="2"/>
  <c r="AB58" i="2"/>
  <c r="AA58" i="2"/>
  <c r="Z58" i="2"/>
  <c r="X58" i="2"/>
  <c r="W58" i="2"/>
  <c r="V58" i="2"/>
  <c r="U58" i="2"/>
  <c r="T58" i="2"/>
  <c r="S58" i="2"/>
  <c r="R58" i="2"/>
  <c r="Q58" i="2"/>
  <c r="P58" i="2"/>
  <c r="O58" i="2"/>
  <c r="N58" i="2"/>
  <c r="M58" i="2"/>
  <c r="L58" i="2"/>
  <c r="K58" i="2"/>
  <c r="J58" i="2"/>
  <c r="I58" i="2"/>
  <c r="H58" i="2"/>
  <c r="G58" i="2"/>
  <c r="F58" i="2"/>
  <c r="E58" i="2"/>
  <c r="D58" i="2"/>
  <c r="C58" i="2"/>
  <c r="AQ57" i="2"/>
  <c r="AP57" i="2"/>
  <c r="AO57" i="2"/>
  <c r="AN57" i="2"/>
  <c r="AM57" i="2"/>
  <c r="AL57" i="2"/>
  <c r="AK57" i="2"/>
  <c r="AJ57" i="2"/>
  <c r="AI57" i="2"/>
  <c r="AH57" i="2"/>
  <c r="AG57" i="2"/>
  <c r="AF57" i="2"/>
  <c r="AE57" i="2"/>
  <c r="AD57" i="2"/>
  <c r="AB57" i="2"/>
  <c r="AA57" i="2"/>
  <c r="Z57" i="2"/>
  <c r="Y57" i="2"/>
  <c r="X57" i="2"/>
  <c r="W57" i="2"/>
  <c r="V57" i="2"/>
  <c r="U57" i="2"/>
  <c r="T57" i="2"/>
  <c r="S57" i="2"/>
  <c r="R57" i="2"/>
  <c r="Q57" i="2"/>
  <c r="P57" i="2"/>
  <c r="O57" i="2"/>
  <c r="N57" i="2"/>
  <c r="M57" i="2"/>
  <c r="L57" i="2"/>
  <c r="K57" i="2"/>
  <c r="J57" i="2"/>
  <c r="I57" i="2"/>
  <c r="H57" i="2"/>
  <c r="F57" i="2"/>
  <c r="E57" i="2"/>
  <c r="D57" i="2"/>
  <c r="C57" i="2"/>
  <c r="CG54" i="2"/>
  <c r="CG53" i="2"/>
  <c r="CG52" i="2"/>
  <c r="CG51" i="2"/>
  <c r="CG50" i="2"/>
  <c r="CG49" i="2"/>
  <c r="CG48" i="2"/>
  <c r="CG47" i="2"/>
  <c r="CG46" i="2"/>
  <c r="AW48" i="1"/>
  <c r="DW65" i="1"/>
  <c r="DV65" i="1"/>
  <c r="DU65" i="1"/>
  <c r="DT65" i="1"/>
  <c r="DS65" i="1"/>
  <c r="DR65" i="1"/>
  <c r="DQ65" i="1"/>
  <c r="DP65" i="1"/>
  <c r="DO65" i="1"/>
  <c r="DN65" i="1"/>
  <c r="DM65" i="1"/>
  <c r="DL65" i="1"/>
  <c r="DK65" i="1"/>
  <c r="DJ65" i="1"/>
  <c r="DI65" i="1"/>
  <c r="DH65" i="1"/>
  <c r="DG65" i="1"/>
  <c r="DF65" i="1"/>
  <c r="DE65" i="1"/>
  <c r="DD65" i="1"/>
  <c r="DC65" i="1"/>
  <c r="DB65" i="1"/>
  <c r="DA65" i="1"/>
  <c r="CZ65" i="1"/>
  <c r="CY65" i="1"/>
  <c r="CX65" i="1"/>
  <c r="CW65" i="1"/>
  <c r="CV65" i="1"/>
  <c r="CU65" i="1"/>
  <c r="CT65" i="1"/>
  <c r="CS65" i="1"/>
  <c r="CR65" i="1"/>
  <c r="CQ65" i="1"/>
  <c r="CP65" i="1"/>
  <c r="CO65" i="1"/>
  <c r="CN65" i="1"/>
  <c r="CM65" i="1"/>
  <c r="CL65" i="1"/>
  <c r="CK65" i="1"/>
  <c r="CJ65" i="1"/>
  <c r="CI65" i="1"/>
  <c r="DW64" i="1"/>
  <c r="DV64" i="1"/>
  <c r="DU64" i="1"/>
  <c r="DT64" i="1"/>
  <c r="DS64" i="1"/>
  <c r="DR64" i="1"/>
  <c r="DQ64" i="1"/>
  <c r="DP64" i="1"/>
  <c r="DO64" i="1"/>
  <c r="DN64" i="1"/>
  <c r="DM64" i="1"/>
  <c r="DL64" i="1"/>
  <c r="DK64" i="1"/>
  <c r="DJ64" i="1"/>
  <c r="DI64" i="1"/>
  <c r="DH64" i="1"/>
  <c r="DG64" i="1"/>
  <c r="DF64" i="1"/>
  <c r="DE64" i="1"/>
  <c r="DD64" i="1"/>
  <c r="DC64" i="1"/>
  <c r="DB64" i="1"/>
  <c r="DA64" i="1"/>
  <c r="CZ64" i="1"/>
  <c r="CY64" i="1"/>
  <c r="CX64" i="1"/>
  <c r="CW64" i="1"/>
  <c r="CV64" i="1"/>
  <c r="CU64" i="1"/>
  <c r="CT64" i="1"/>
  <c r="CS64" i="1"/>
  <c r="CR64" i="1"/>
  <c r="CQ64" i="1"/>
  <c r="CP64" i="1"/>
  <c r="CO64" i="1"/>
  <c r="CN64" i="1"/>
  <c r="CM64" i="1"/>
  <c r="CL64" i="1"/>
  <c r="CK64" i="1"/>
  <c r="CJ64" i="1"/>
  <c r="CI64" i="1"/>
  <c r="DW63" i="1"/>
  <c r="DV63" i="1"/>
  <c r="DU63" i="1"/>
  <c r="DT63" i="1"/>
  <c r="DS63" i="1"/>
  <c r="DR63" i="1"/>
  <c r="DQ63" i="1"/>
  <c r="DP63" i="1"/>
  <c r="DO63" i="1"/>
  <c r="DN63" i="1"/>
  <c r="DM63" i="1"/>
  <c r="DL63" i="1"/>
  <c r="DK63" i="1"/>
  <c r="DJ63" i="1"/>
  <c r="DI63" i="1"/>
  <c r="DH63" i="1"/>
  <c r="DG63" i="1"/>
  <c r="DF63" i="1"/>
  <c r="DE63" i="1"/>
  <c r="DD63" i="1"/>
  <c r="DC63" i="1"/>
  <c r="DB63" i="1"/>
  <c r="DE83" i="1" s="1"/>
  <c r="DA63" i="1"/>
  <c r="CZ63" i="1"/>
  <c r="CY63" i="1"/>
  <c r="CX63" i="1"/>
  <c r="CW63" i="1"/>
  <c r="CV63" i="1"/>
  <c r="CU63" i="1"/>
  <c r="CX83" i="1" s="1"/>
  <c r="CT63" i="1"/>
  <c r="CS63" i="1"/>
  <c r="CR63" i="1"/>
  <c r="CQ63" i="1"/>
  <c r="CP63" i="1"/>
  <c r="CO63" i="1"/>
  <c r="CN63" i="1"/>
  <c r="CM63" i="1"/>
  <c r="CL63" i="1"/>
  <c r="CK63" i="1"/>
  <c r="CJ63" i="1"/>
  <c r="CI63" i="1"/>
  <c r="DW62" i="1"/>
  <c r="DV62" i="1"/>
  <c r="DU62" i="1"/>
  <c r="DT62" i="1"/>
  <c r="DS62" i="1"/>
  <c r="DR62" i="1"/>
  <c r="DQ62" i="1"/>
  <c r="DP62" i="1"/>
  <c r="DO62" i="1"/>
  <c r="DN62" i="1"/>
  <c r="DM62" i="1"/>
  <c r="DL62" i="1"/>
  <c r="DK62" i="1"/>
  <c r="DJ62" i="1"/>
  <c r="DI62" i="1"/>
  <c r="DH62" i="1"/>
  <c r="DG62" i="1"/>
  <c r="DF62" i="1"/>
  <c r="DE62" i="1"/>
  <c r="DD62" i="1"/>
  <c r="DC62" i="1"/>
  <c r="DB62" i="1"/>
  <c r="DA62" i="1"/>
  <c r="CZ62" i="1"/>
  <c r="CY62" i="1"/>
  <c r="CX62" i="1"/>
  <c r="CW62" i="1"/>
  <c r="CV62" i="1"/>
  <c r="CU62" i="1"/>
  <c r="CT62" i="1"/>
  <c r="CS62" i="1"/>
  <c r="CR62" i="1"/>
  <c r="CQ62" i="1"/>
  <c r="CP62" i="1"/>
  <c r="CO62" i="1"/>
  <c r="CN62" i="1"/>
  <c r="CM62" i="1"/>
  <c r="CL62" i="1"/>
  <c r="CK62" i="1"/>
  <c r="CJ62" i="1"/>
  <c r="CI62" i="1"/>
  <c r="DW61" i="1"/>
  <c r="DV61" i="1"/>
  <c r="DU61" i="1"/>
  <c r="DT61" i="1"/>
  <c r="DS61" i="1"/>
  <c r="DR61" i="1"/>
  <c r="DQ61" i="1"/>
  <c r="DP61" i="1"/>
  <c r="DO61" i="1"/>
  <c r="DN61" i="1"/>
  <c r="DM61" i="1"/>
  <c r="DL61" i="1"/>
  <c r="DK61" i="1"/>
  <c r="DJ61" i="1"/>
  <c r="DI61" i="1"/>
  <c r="DH61" i="1"/>
  <c r="DG61" i="1"/>
  <c r="DF61" i="1"/>
  <c r="DE61" i="1"/>
  <c r="DD61" i="1"/>
  <c r="DC61" i="1"/>
  <c r="DB61" i="1"/>
  <c r="DA61" i="1"/>
  <c r="CZ61" i="1"/>
  <c r="CY61" i="1"/>
  <c r="CX61" i="1"/>
  <c r="CW61" i="1"/>
  <c r="CV61" i="1"/>
  <c r="CU61" i="1"/>
  <c r="CT61" i="1"/>
  <c r="CS61" i="1"/>
  <c r="CR61" i="1"/>
  <c r="CQ61" i="1"/>
  <c r="CP61" i="1"/>
  <c r="CO61" i="1"/>
  <c r="CN61" i="1"/>
  <c r="CM61" i="1"/>
  <c r="CL61" i="1"/>
  <c r="CK61" i="1"/>
  <c r="CJ61" i="1"/>
  <c r="CI61"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DW59" i="1"/>
  <c r="DV59" i="1"/>
  <c r="DU59" i="1"/>
  <c r="DT59" i="1"/>
  <c r="DS59" i="1"/>
  <c r="DR59" i="1"/>
  <c r="DQ59" i="1"/>
  <c r="DP59" i="1"/>
  <c r="DO59" i="1"/>
  <c r="DN59" i="1"/>
  <c r="DM59" i="1"/>
  <c r="DL59" i="1"/>
  <c r="DK59" i="1"/>
  <c r="DJ59" i="1"/>
  <c r="DI59" i="1"/>
  <c r="DH59" i="1"/>
  <c r="DG59" i="1"/>
  <c r="DF59" i="1"/>
  <c r="DE59" i="1"/>
  <c r="DD59" i="1"/>
  <c r="DC59" i="1"/>
  <c r="DB59" i="1"/>
  <c r="DA59" i="1"/>
  <c r="CZ59" i="1"/>
  <c r="CY59" i="1"/>
  <c r="CX59" i="1"/>
  <c r="CW59" i="1"/>
  <c r="CV59" i="1"/>
  <c r="CU59" i="1"/>
  <c r="CT59" i="1"/>
  <c r="CS59" i="1"/>
  <c r="CR59" i="1"/>
  <c r="CQ59" i="1"/>
  <c r="CP59" i="1"/>
  <c r="CO59" i="1"/>
  <c r="CN59" i="1"/>
  <c r="CM59" i="1"/>
  <c r="CL59" i="1"/>
  <c r="CK59" i="1"/>
  <c r="CJ59" i="1"/>
  <c r="CI59" i="1"/>
  <c r="DW58" i="1"/>
  <c r="DV58" i="1"/>
  <c r="DU58" i="1"/>
  <c r="DT58" i="1"/>
  <c r="DS58" i="1"/>
  <c r="DR58" i="1"/>
  <c r="DQ58" i="1"/>
  <c r="DP58" i="1"/>
  <c r="DO58" i="1"/>
  <c r="DN58" i="1"/>
  <c r="DM58" i="1"/>
  <c r="DL58" i="1"/>
  <c r="DK58" i="1"/>
  <c r="DJ58" i="1"/>
  <c r="DI58" i="1"/>
  <c r="DH58" i="1"/>
  <c r="DG58" i="1"/>
  <c r="DF58" i="1"/>
  <c r="DE58" i="1"/>
  <c r="DD58" i="1"/>
  <c r="DC58" i="1"/>
  <c r="DB58" i="1"/>
  <c r="DA58" i="1"/>
  <c r="CZ58" i="1"/>
  <c r="CY58" i="1"/>
  <c r="CX58" i="1"/>
  <c r="CW58" i="1"/>
  <c r="CV58" i="1"/>
  <c r="CT58" i="1"/>
  <c r="CS58" i="1"/>
  <c r="CR58" i="1"/>
  <c r="CQ58" i="1"/>
  <c r="CP58" i="1"/>
  <c r="CO58" i="1"/>
  <c r="CN58" i="1"/>
  <c r="CM58" i="1"/>
  <c r="CL58" i="1"/>
  <c r="CK58" i="1"/>
  <c r="CI58"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DW54" i="1"/>
  <c r="DV54" i="1"/>
  <c r="DU54" i="1"/>
  <c r="DT54" i="1"/>
  <c r="DS54" i="1"/>
  <c r="DR54" i="1"/>
  <c r="DQ54" i="1"/>
  <c r="DP54" i="1"/>
  <c r="DO54" i="1"/>
  <c r="DN54" i="1"/>
  <c r="DM54" i="1"/>
  <c r="DL54" i="1"/>
  <c r="DK54" i="1"/>
  <c r="DJ54" i="1"/>
  <c r="DI54" i="1"/>
  <c r="DH54" i="1"/>
  <c r="DG54" i="1"/>
  <c r="DF54" i="1"/>
  <c r="DE54" i="1"/>
  <c r="DD54" i="1"/>
  <c r="DC54" i="1"/>
  <c r="DB54" i="1"/>
  <c r="DA54" i="1"/>
  <c r="CZ54" i="1"/>
  <c r="CY54" i="1"/>
  <c r="CX54" i="1"/>
  <c r="CW54" i="1"/>
  <c r="CV54" i="1"/>
  <c r="CU54" i="1"/>
  <c r="CT54" i="1"/>
  <c r="CS54" i="1"/>
  <c r="CR54" i="1"/>
  <c r="CQ54" i="1"/>
  <c r="CP54" i="1"/>
  <c r="CO54" i="1"/>
  <c r="CN54" i="1"/>
  <c r="CM54" i="1"/>
  <c r="CL54" i="1"/>
  <c r="CK54" i="1"/>
  <c r="CJ54" i="1"/>
  <c r="CI54"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DW52" i="1"/>
  <c r="DV52" i="1"/>
  <c r="DU52" i="1"/>
  <c r="DT52" i="1"/>
  <c r="DS52" i="1"/>
  <c r="DR52" i="1"/>
  <c r="DQ52" i="1"/>
  <c r="DP52" i="1"/>
  <c r="DO52" i="1"/>
  <c r="DN52" i="1"/>
  <c r="DM52" i="1"/>
  <c r="DL52" i="1"/>
  <c r="DK52" i="1"/>
  <c r="DJ52" i="1"/>
  <c r="DI52" i="1"/>
  <c r="DH52" i="1"/>
  <c r="DG52" i="1"/>
  <c r="DF52" i="1"/>
  <c r="DE52" i="1"/>
  <c r="DD52" i="1"/>
  <c r="DC52" i="1"/>
  <c r="DB52" i="1"/>
  <c r="DE75" i="1" s="1"/>
  <c r="DA52" i="1"/>
  <c r="CZ52" i="1"/>
  <c r="CY52" i="1"/>
  <c r="CX52" i="1"/>
  <c r="CW52" i="1"/>
  <c r="CV52" i="1"/>
  <c r="CU52" i="1"/>
  <c r="CX75" i="1" s="1"/>
  <c r="CT52" i="1"/>
  <c r="CS52" i="1"/>
  <c r="CR52" i="1"/>
  <c r="CQ52" i="1"/>
  <c r="CP52" i="1"/>
  <c r="CO52" i="1"/>
  <c r="CN52" i="1"/>
  <c r="CM52" i="1"/>
  <c r="CL52" i="1"/>
  <c r="CK52" i="1"/>
  <c r="CJ52" i="1"/>
  <c r="CI52"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DW50" i="1"/>
  <c r="DV50" i="1"/>
  <c r="DU50" i="1"/>
  <c r="DT50" i="1"/>
  <c r="DS50" i="1"/>
  <c r="DR50" i="1"/>
  <c r="DQ50" i="1"/>
  <c r="DP50" i="1"/>
  <c r="DO50" i="1"/>
  <c r="DN50" i="1"/>
  <c r="DM50" i="1"/>
  <c r="DL50" i="1"/>
  <c r="DK50" i="1"/>
  <c r="DJ50" i="1"/>
  <c r="DI50" i="1"/>
  <c r="DH50" i="1"/>
  <c r="DG50" i="1"/>
  <c r="DF50" i="1"/>
  <c r="DE50" i="1"/>
  <c r="DD50" i="1"/>
  <c r="DC50" i="1"/>
  <c r="DB50" i="1"/>
  <c r="DA50" i="1"/>
  <c r="CZ50" i="1"/>
  <c r="CY50" i="1"/>
  <c r="CX50" i="1"/>
  <c r="CW50" i="1"/>
  <c r="CV50" i="1"/>
  <c r="CU50" i="1"/>
  <c r="CT50" i="1"/>
  <c r="CS50" i="1"/>
  <c r="CR50" i="1"/>
  <c r="CQ50" i="1"/>
  <c r="CP50" i="1"/>
  <c r="CO50" i="1"/>
  <c r="CN50" i="1"/>
  <c r="CM50" i="1"/>
  <c r="CL50" i="1"/>
  <c r="CK50" i="1"/>
  <c r="CJ50" i="1"/>
  <c r="CI50"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G65" i="1"/>
  <c r="CF65" i="1"/>
  <c r="CE65" i="1"/>
  <c r="CD65" i="1"/>
  <c r="CC65" i="1"/>
  <c r="CB65" i="1"/>
  <c r="CA65" i="1"/>
  <c r="BZ65" i="1"/>
  <c r="BY65" i="1"/>
  <c r="BX65" i="1"/>
  <c r="BW65" i="1"/>
  <c r="BV65" i="1"/>
  <c r="BU65" i="1"/>
  <c r="BT65" i="1"/>
  <c r="BR65" i="1"/>
  <c r="BQ65" i="1"/>
  <c r="BP65" i="1"/>
  <c r="BO65" i="1"/>
  <c r="BN65" i="1"/>
  <c r="BM65" i="1"/>
  <c r="BL65" i="1"/>
  <c r="BK65" i="1"/>
  <c r="BJ65" i="1"/>
  <c r="BI65" i="1"/>
  <c r="BH65" i="1"/>
  <c r="BG65" i="1"/>
  <c r="BF65" i="1"/>
  <c r="BE65" i="1"/>
  <c r="BD65" i="1"/>
  <c r="BC65" i="1"/>
  <c r="BB65" i="1"/>
  <c r="BA65" i="1"/>
  <c r="AZ65" i="1"/>
  <c r="AY65" i="1"/>
  <c r="AX65" i="1"/>
  <c r="AW65" i="1"/>
  <c r="AV65" i="1"/>
  <c r="AT65" i="1"/>
  <c r="AS65" i="1"/>
  <c r="CG64" i="1"/>
  <c r="CF64" i="1"/>
  <c r="CE64" i="1"/>
  <c r="CD64" i="1"/>
  <c r="CC64" i="1"/>
  <c r="CB64" i="1"/>
  <c r="CA64"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AW64" i="1"/>
  <c r="AV64" i="1"/>
  <c r="AU64" i="1"/>
  <c r="AT64" i="1"/>
  <c r="AS64" i="1"/>
  <c r="CG63" i="1"/>
  <c r="CF63" i="1"/>
  <c r="CE63" i="1"/>
  <c r="CD63" i="1"/>
  <c r="CC63" i="1"/>
  <c r="CB63" i="1"/>
  <c r="CA63" i="1"/>
  <c r="BZ63" i="1"/>
  <c r="BY63" i="1"/>
  <c r="BX63" i="1"/>
  <c r="BW63" i="1"/>
  <c r="BV63" i="1"/>
  <c r="BU63" i="1"/>
  <c r="BT63" i="1"/>
  <c r="BS63" i="1"/>
  <c r="BR63" i="1"/>
  <c r="BQ63" i="1"/>
  <c r="BP63" i="1"/>
  <c r="BO63" i="1"/>
  <c r="BN63" i="1"/>
  <c r="BM63" i="1"/>
  <c r="BL63" i="1"/>
  <c r="BO83" i="1" s="1"/>
  <c r="BK63" i="1"/>
  <c r="BJ63" i="1"/>
  <c r="BI63" i="1"/>
  <c r="BH63" i="1"/>
  <c r="BG63" i="1"/>
  <c r="BF63" i="1"/>
  <c r="BE63" i="1"/>
  <c r="BH83" i="1" s="1"/>
  <c r="BD63" i="1"/>
  <c r="BC63" i="1"/>
  <c r="BB63" i="1"/>
  <c r="BA63" i="1"/>
  <c r="AZ63" i="1"/>
  <c r="AY63" i="1"/>
  <c r="AX63" i="1"/>
  <c r="AW63" i="1"/>
  <c r="AV63" i="1"/>
  <c r="AU63" i="1"/>
  <c r="AT63" i="1"/>
  <c r="AS63" i="1"/>
  <c r="CG62" i="1"/>
  <c r="CF62" i="1"/>
  <c r="CE62" i="1"/>
  <c r="CD62" i="1"/>
  <c r="CC62" i="1"/>
  <c r="CB62"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CG61" i="1"/>
  <c r="CF61" i="1"/>
  <c r="CE61" i="1"/>
  <c r="CD61" i="1"/>
  <c r="CC61" i="1"/>
  <c r="CB61" i="1"/>
  <c r="CA61"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AW61" i="1"/>
  <c r="AV61" i="1"/>
  <c r="AU61" i="1"/>
  <c r="AT61" i="1"/>
  <c r="AS61"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CG59" i="1"/>
  <c r="CF59" i="1"/>
  <c r="CE59" i="1"/>
  <c r="CD59" i="1"/>
  <c r="CC59" i="1"/>
  <c r="CB59"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CG58" i="1"/>
  <c r="CF58" i="1"/>
  <c r="CE58" i="1"/>
  <c r="CD58" i="1"/>
  <c r="CC58" i="1"/>
  <c r="CB58" i="1"/>
  <c r="CA58" i="1"/>
  <c r="BZ58" i="1"/>
  <c r="BY58" i="1"/>
  <c r="BX58" i="1"/>
  <c r="BW58" i="1"/>
  <c r="BV58" i="1"/>
  <c r="BU58" i="1"/>
  <c r="BT58" i="1"/>
  <c r="BR58" i="1"/>
  <c r="BQ58" i="1"/>
  <c r="BP58" i="1"/>
  <c r="BO58" i="1"/>
  <c r="BN58" i="1"/>
  <c r="BM58" i="1"/>
  <c r="BL58" i="1"/>
  <c r="BK58" i="1"/>
  <c r="BJ58" i="1"/>
  <c r="BI58" i="1"/>
  <c r="BH58" i="1"/>
  <c r="BG58" i="1"/>
  <c r="BF58" i="1"/>
  <c r="BE58" i="1"/>
  <c r="BD58" i="1"/>
  <c r="BC58" i="1"/>
  <c r="BB58" i="1"/>
  <c r="BA58" i="1"/>
  <c r="AZ58" i="1"/>
  <c r="AY58" i="1"/>
  <c r="AX58" i="1"/>
  <c r="AW58" i="1"/>
  <c r="AU58" i="1"/>
  <c r="AT58"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CG54" i="1"/>
  <c r="CF54" i="1"/>
  <c r="CE54" i="1"/>
  <c r="CD54" i="1"/>
  <c r="CC54" i="1"/>
  <c r="CB54"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CG52" i="1"/>
  <c r="CF52" i="1"/>
  <c r="CE52" i="1"/>
  <c r="CD52" i="1"/>
  <c r="CC52" i="1"/>
  <c r="CB52" i="1"/>
  <c r="CA52" i="1"/>
  <c r="BZ52" i="1"/>
  <c r="BY52" i="1"/>
  <c r="BX52" i="1"/>
  <c r="BW52" i="1"/>
  <c r="BV52" i="1"/>
  <c r="BU52" i="1"/>
  <c r="BT52" i="1"/>
  <c r="BS52" i="1"/>
  <c r="BR52" i="1"/>
  <c r="BQ52" i="1"/>
  <c r="BP52" i="1"/>
  <c r="BO52" i="1"/>
  <c r="BN52" i="1"/>
  <c r="BM52" i="1"/>
  <c r="BL52" i="1"/>
  <c r="BO75" i="1" s="1"/>
  <c r="BK52" i="1"/>
  <c r="BJ52" i="1"/>
  <c r="BI52" i="1"/>
  <c r="BH52" i="1"/>
  <c r="BG52" i="1"/>
  <c r="BF52" i="1"/>
  <c r="BE52" i="1"/>
  <c r="BH75" i="1" s="1"/>
  <c r="BD52" i="1"/>
  <c r="BC52" i="1"/>
  <c r="BB52" i="1"/>
  <c r="BA52" i="1"/>
  <c r="AZ52" i="1"/>
  <c r="AY52" i="1"/>
  <c r="AX52" i="1"/>
  <c r="AW52" i="1"/>
  <c r="AV52" i="1"/>
  <c r="AU52" i="1"/>
  <c r="AT52" i="1"/>
  <c r="AS52"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V48" i="1"/>
  <c r="AU48" i="1"/>
  <c r="AT48" i="1"/>
  <c r="AS48"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C58" i="1"/>
  <c r="D58" i="1"/>
  <c r="E58" i="1"/>
  <c r="F58" i="1"/>
  <c r="G58" i="1"/>
  <c r="H58" i="1"/>
  <c r="I58" i="1"/>
  <c r="J58" i="1"/>
  <c r="K58" i="1"/>
  <c r="L58" i="1"/>
  <c r="M58" i="1"/>
  <c r="N58" i="1"/>
  <c r="O58" i="1"/>
  <c r="P58" i="1"/>
  <c r="Q58" i="1"/>
  <c r="R58" i="1"/>
  <c r="S58" i="1"/>
  <c r="T58" i="1"/>
  <c r="U58" i="1"/>
  <c r="V58" i="1"/>
  <c r="W58" i="1"/>
  <c r="X58" i="1"/>
  <c r="Y58" i="1"/>
  <c r="Z58" i="1"/>
  <c r="AA58" i="1"/>
  <c r="AB58" i="1"/>
  <c r="AC58" i="1"/>
  <c r="AD58" i="1"/>
  <c r="AE58" i="1"/>
  <c r="AF58" i="1"/>
  <c r="AG58" i="1"/>
  <c r="AH58" i="1"/>
  <c r="AI58" i="1"/>
  <c r="AJ58" i="1"/>
  <c r="AK58" i="1"/>
  <c r="AL58" i="1"/>
  <c r="AM58" i="1"/>
  <c r="AN58" i="1"/>
  <c r="AO58" i="1"/>
  <c r="AP58" i="1"/>
  <c r="AQ58" i="1"/>
  <c r="C59" i="1"/>
  <c r="D59" i="1"/>
  <c r="E59" i="1"/>
  <c r="F59" i="1"/>
  <c r="G59" i="1"/>
  <c r="H59" i="1"/>
  <c r="I59" i="1"/>
  <c r="J59"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AL59" i="1"/>
  <c r="AM59" i="1"/>
  <c r="AN59" i="1"/>
  <c r="AO59" i="1"/>
  <c r="AP59" i="1"/>
  <c r="AQ59" i="1"/>
  <c r="C60" i="1"/>
  <c r="D60" i="1"/>
  <c r="E60" i="1"/>
  <c r="F60" i="1"/>
  <c r="G60" i="1"/>
  <c r="H60" i="1"/>
  <c r="I60" i="1"/>
  <c r="J60" i="1"/>
  <c r="K60" i="1"/>
  <c r="L60" i="1"/>
  <c r="M60" i="1"/>
  <c r="N60" i="1"/>
  <c r="O60" i="1"/>
  <c r="P60"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C61" i="1"/>
  <c r="D61" i="1"/>
  <c r="E61" i="1"/>
  <c r="F61" i="1"/>
  <c r="G61" i="1"/>
  <c r="H61" i="1"/>
  <c r="I61" i="1"/>
  <c r="J61" i="1"/>
  <c r="K61" i="1"/>
  <c r="L61" i="1"/>
  <c r="M61" i="1"/>
  <c r="N61" i="1"/>
  <c r="O61" i="1"/>
  <c r="P61" i="1"/>
  <c r="Q61" i="1"/>
  <c r="R61" i="1"/>
  <c r="S61" i="1"/>
  <c r="T61" i="1"/>
  <c r="U61" i="1"/>
  <c r="V61" i="1"/>
  <c r="W61" i="1"/>
  <c r="X61" i="1"/>
  <c r="Y61" i="1"/>
  <c r="Z61" i="1"/>
  <c r="AA61" i="1"/>
  <c r="AB61" i="1"/>
  <c r="AC61" i="1"/>
  <c r="AD61" i="1"/>
  <c r="AE61" i="1"/>
  <c r="AF61" i="1"/>
  <c r="AG61" i="1"/>
  <c r="AH61" i="1"/>
  <c r="AI61" i="1"/>
  <c r="AJ61" i="1"/>
  <c r="AK61" i="1"/>
  <c r="AL61" i="1"/>
  <c r="AM61" i="1"/>
  <c r="AN61" i="1"/>
  <c r="AO61" i="1"/>
  <c r="AP61" i="1"/>
  <c r="AQ61" i="1"/>
  <c r="C62" i="1"/>
  <c r="D62" i="1"/>
  <c r="E62" i="1"/>
  <c r="F62" i="1"/>
  <c r="G62" i="1"/>
  <c r="H62" i="1"/>
  <c r="I62" i="1"/>
  <c r="J62" i="1"/>
  <c r="K62" i="1"/>
  <c r="L62" i="1"/>
  <c r="M62" i="1"/>
  <c r="N62" i="1"/>
  <c r="O62" i="1"/>
  <c r="P62" i="1"/>
  <c r="Q62" i="1"/>
  <c r="R62" i="1"/>
  <c r="S62" i="1"/>
  <c r="T62" i="1"/>
  <c r="U62" i="1"/>
  <c r="V62" i="1"/>
  <c r="W62" i="1"/>
  <c r="X62" i="1"/>
  <c r="Y62" i="1"/>
  <c r="Z62" i="1"/>
  <c r="AA62" i="1"/>
  <c r="AB62" i="1"/>
  <c r="AC62" i="1"/>
  <c r="AD62" i="1"/>
  <c r="AE62" i="1"/>
  <c r="AF62" i="1"/>
  <c r="AG62" i="1"/>
  <c r="AH62" i="1"/>
  <c r="AI62" i="1"/>
  <c r="AJ62" i="1"/>
  <c r="AK62" i="1"/>
  <c r="AL62" i="1"/>
  <c r="AM62" i="1"/>
  <c r="AN62" i="1"/>
  <c r="AO62" i="1"/>
  <c r="AP62" i="1"/>
  <c r="AQ62" i="1"/>
  <c r="C63" i="1"/>
  <c r="D63" i="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C64" i="1"/>
  <c r="D64" i="1"/>
  <c r="E64" i="1"/>
  <c r="F64" i="1"/>
  <c r="G64"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AL64" i="1"/>
  <c r="AM64" i="1"/>
  <c r="AN64" i="1"/>
  <c r="AO64" i="1"/>
  <c r="AP64" i="1"/>
  <c r="AQ64" i="1"/>
  <c r="C65" i="1"/>
  <c r="D65" i="1"/>
  <c r="E65" i="1"/>
  <c r="F65" i="1"/>
  <c r="G65" i="1"/>
  <c r="H65" i="1"/>
  <c r="I65" i="1"/>
  <c r="J65" i="1"/>
  <c r="K65" i="1"/>
  <c r="L65" i="1"/>
  <c r="M65" i="1"/>
  <c r="N65" i="1"/>
  <c r="O65" i="1"/>
  <c r="P65" i="1"/>
  <c r="Q65" i="1"/>
  <c r="R65" i="1"/>
  <c r="S65" i="1"/>
  <c r="T65" i="1"/>
  <c r="U65" i="1"/>
  <c r="V65" i="1"/>
  <c r="W65" i="1"/>
  <c r="X65" i="1"/>
  <c r="Y65" i="1"/>
  <c r="Z65" i="1"/>
  <c r="AA65" i="1"/>
  <c r="AB65" i="1"/>
  <c r="AC65" i="1"/>
  <c r="AD65" i="1"/>
  <c r="AE65" i="1"/>
  <c r="AF65" i="1"/>
  <c r="AG65" i="1"/>
  <c r="AH65" i="1"/>
  <c r="AI65" i="1"/>
  <c r="AJ65" i="1"/>
  <c r="AK65" i="1"/>
  <c r="AL65" i="1"/>
  <c r="AM65" i="1"/>
  <c r="AN65" i="1"/>
  <c r="AO65" i="1"/>
  <c r="AP65" i="1"/>
  <c r="AQ65" i="1"/>
  <c r="C66" i="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AJ66" i="1"/>
  <c r="AK66" i="1"/>
  <c r="AL66" i="1"/>
  <c r="AM66" i="1"/>
  <c r="AN66" i="1"/>
  <c r="AO66" i="1"/>
  <c r="AP66" i="1"/>
  <c r="AQ66" i="1"/>
  <c r="D57" i="1"/>
  <c r="E57" i="1"/>
  <c r="F57" i="1"/>
  <c r="G57" i="1"/>
  <c r="H57" i="1"/>
  <c r="I57" i="1"/>
  <c r="J57" i="1"/>
  <c r="K57" i="1"/>
  <c r="L57" i="1"/>
  <c r="M57" i="1"/>
  <c r="N57" i="1"/>
  <c r="O57" i="1"/>
  <c r="P57" i="1"/>
  <c r="Q57" i="1"/>
  <c r="R57" i="1"/>
  <c r="S57" i="1"/>
  <c r="T57" i="1"/>
  <c r="U57" i="1"/>
  <c r="V57" i="1"/>
  <c r="W57" i="1"/>
  <c r="X57" i="1"/>
  <c r="Y57" i="1"/>
  <c r="Z57" i="1"/>
  <c r="AA57" i="1"/>
  <c r="AB57" i="1"/>
  <c r="AC57" i="1"/>
  <c r="AD57" i="1"/>
  <c r="AE57" i="1"/>
  <c r="AF57" i="1"/>
  <c r="AG57" i="1"/>
  <c r="AH57" i="1"/>
  <c r="AI57" i="1"/>
  <c r="AJ57" i="1"/>
  <c r="AK57" i="1"/>
  <c r="AL57" i="1"/>
  <c r="AM57" i="1"/>
  <c r="AN57" i="1"/>
  <c r="AO57" i="1"/>
  <c r="AP57" i="1"/>
  <c r="AQ57" i="1"/>
  <c r="N46" i="1"/>
  <c r="C46" i="1"/>
  <c r="C47" i="1"/>
  <c r="D47" i="1"/>
  <c r="E47" i="1"/>
  <c r="F47" i="1"/>
  <c r="G47" i="1"/>
  <c r="H47" i="1"/>
  <c r="I47" i="1"/>
  <c r="J47" i="1"/>
  <c r="K47" i="1"/>
  <c r="L47" i="1"/>
  <c r="M47" i="1"/>
  <c r="N47" i="1"/>
  <c r="O47" i="1"/>
  <c r="P47" i="1"/>
  <c r="Q47" i="1"/>
  <c r="R47" i="1"/>
  <c r="S47" i="1"/>
  <c r="T47" i="1"/>
  <c r="U47" i="1"/>
  <c r="V47" i="1"/>
  <c r="W47" i="1"/>
  <c r="X47" i="1"/>
  <c r="Y47" i="1"/>
  <c r="Z47" i="1"/>
  <c r="AA47" i="1"/>
  <c r="AB47" i="1"/>
  <c r="AC47" i="1"/>
  <c r="AD47" i="1"/>
  <c r="AE47" i="1"/>
  <c r="AF47" i="1"/>
  <c r="AG47" i="1"/>
  <c r="AH47" i="1"/>
  <c r="AI47" i="1"/>
  <c r="AJ47" i="1"/>
  <c r="AK47" i="1"/>
  <c r="AL47" i="1"/>
  <c r="AM47" i="1"/>
  <c r="AN47" i="1"/>
  <c r="AO47" i="1"/>
  <c r="AP47" i="1"/>
  <c r="AQ47" i="1"/>
  <c r="C48" i="1"/>
  <c r="D48" i="1"/>
  <c r="E48" i="1"/>
  <c r="F48"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L48" i="1"/>
  <c r="AM48" i="1"/>
  <c r="AN48" i="1"/>
  <c r="AO48" i="1"/>
  <c r="AP48" i="1"/>
  <c r="AQ48" i="1"/>
  <c r="C49" i="1"/>
  <c r="D49" i="1"/>
  <c r="E49" i="1"/>
  <c r="F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C50" i="1"/>
  <c r="D50" i="1"/>
  <c r="E50" i="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C51" i="1"/>
  <c r="D51" i="1"/>
  <c r="E51" i="1"/>
  <c r="F51" i="1"/>
  <c r="G51" i="1"/>
  <c r="H51" i="1"/>
  <c r="I51" i="1"/>
  <c r="J51" i="1"/>
  <c r="K51" i="1"/>
  <c r="L51" i="1"/>
  <c r="M51" i="1"/>
  <c r="N51" i="1"/>
  <c r="O51" i="1"/>
  <c r="P51" i="1"/>
  <c r="Q51" i="1"/>
  <c r="R51" i="1"/>
  <c r="S51" i="1"/>
  <c r="T51" i="1"/>
  <c r="U51" i="1"/>
  <c r="V51" i="1"/>
  <c r="W51" i="1"/>
  <c r="X51" i="1"/>
  <c r="Y51" i="1"/>
  <c r="Z51" i="1"/>
  <c r="AA51" i="1"/>
  <c r="AB51" i="1"/>
  <c r="AC51" i="1"/>
  <c r="AD51" i="1"/>
  <c r="AE51" i="1"/>
  <c r="AF51" i="1"/>
  <c r="AG51" i="1"/>
  <c r="AH51" i="1"/>
  <c r="AI51" i="1"/>
  <c r="AJ51" i="1"/>
  <c r="AK51" i="1"/>
  <c r="AL51" i="1"/>
  <c r="AM51" i="1"/>
  <c r="AN51" i="1"/>
  <c r="AO51" i="1"/>
  <c r="AP51" i="1"/>
  <c r="AQ51" i="1"/>
  <c r="C52" i="1"/>
  <c r="D52" i="1"/>
  <c r="E52" i="1"/>
  <c r="F52" i="1"/>
  <c r="G52" i="1"/>
  <c r="H52" i="1"/>
  <c r="I52" i="1"/>
  <c r="J52" i="1"/>
  <c r="K52" i="1"/>
  <c r="L52" i="1"/>
  <c r="M52" i="1"/>
  <c r="N52" i="1"/>
  <c r="O52" i="1"/>
  <c r="R75" i="1" s="1"/>
  <c r="P52" i="1"/>
  <c r="Q52" i="1"/>
  <c r="R52" i="1"/>
  <c r="S52" i="1"/>
  <c r="T52" i="1"/>
  <c r="U52" i="1"/>
  <c r="V52" i="1"/>
  <c r="Y75" i="1" s="1"/>
  <c r="W52" i="1"/>
  <c r="X52" i="1"/>
  <c r="Y52" i="1"/>
  <c r="Z52" i="1"/>
  <c r="AA52" i="1"/>
  <c r="AB52" i="1"/>
  <c r="AC52" i="1"/>
  <c r="AD52" i="1"/>
  <c r="AE52" i="1"/>
  <c r="AF52" i="1"/>
  <c r="AG52" i="1"/>
  <c r="AH52" i="1"/>
  <c r="AI52" i="1"/>
  <c r="AJ52" i="1"/>
  <c r="AK52" i="1"/>
  <c r="AL52" i="1"/>
  <c r="AM52" i="1"/>
  <c r="AN52" i="1"/>
  <c r="AO52" i="1"/>
  <c r="AP52" i="1"/>
  <c r="AQ52" i="1"/>
  <c r="C53" i="1"/>
  <c r="D53" i="1"/>
  <c r="E53" i="1"/>
  <c r="F53" i="1"/>
  <c r="G53" i="1"/>
  <c r="H53" i="1"/>
  <c r="I53" i="1"/>
  <c r="J53" i="1"/>
  <c r="K53" i="1"/>
  <c r="L53" i="1"/>
  <c r="M53" i="1"/>
  <c r="N53" i="1"/>
  <c r="O53" i="1"/>
  <c r="P53" i="1"/>
  <c r="Q53" i="1"/>
  <c r="R53" i="1"/>
  <c r="S53" i="1"/>
  <c r="T53" i="1"/>
  <c r="U53" i="1"/>
  <c r="V53" i="1"/>
  <c r="W53" i="1"/>
  <c r="X53" i="1"/>
  <c r="Y53" i="1"/>
  <c r="Z53" i="1"/>
  <c r="AA53" i="1"/>
  <c r="AB53" i="1"/>
  <c r="AC53" i="1"/>
  <c r="AD53" i="1"/>
  <c r="AE53" i="1"/>
  <c r="AF53" i="1"/>
  <c r="AG53" i="1"/>
  <c r="AH53" i="1"/>
  <c r="AI53" i="1"/>
  <c r="AJ53" i="1"/>
  <c r="AK53" i="1"/>
  <c r="AL53" i="1"/>
  <c r="AM53" i="1"/>
  <c r="AN53" i="1"/>
  <c r="AO53" i="1"/>
  <c r="AP53" i="1"/>
  <c r="AQ53" i="1"/>
  <c r="C54" i="1"/>
  <c r="D54" i="1"/>
  <c r="E54" i="1"/>
  <c r="F54" i="1"/>
  <c r="G54" i="1"/>
  <c r="H54" i="1"/>
  <c r="I54" i="1"/>
  <c r="J54"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AL54" i="1"/>
  <c r="AM54" i="1"/>
  <c r="AN54" i="1"/>
  <c r="AO54" i="1"/>
  <c r="AP54" i="1"/>
  <c r="AQ54" i="1"/>
  <c r="C55" i="1"/>
  <c r="D55" i="1"/>
  <c r="E55" i="1"/>
  <c r="F55" i="1"/>
  <c r="G55" i="1"/>
  <c r="H55" i="1"/>
  <c r="I55" i="1"/>
  <c r="J55"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D46" i="1"/>
  <c r="E46" i="1"/>
  <c r="F46" i="1"/>
  <c r="G46" i="1"/>
  <c r="H46" i="1"/>
  <c r="I46" i="1"/>
  <c r="J46" i="1"/>
  <c r="K46" i="1"/>
  <c r="L46" i="1"/>
  <c r="M46" i="1"/>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BY82" i="2" l="1"/>
  <c r="CC82" i="2"/>
  <c r="CC80" i="2"/>
  <c r="CB83" i="2"/>
  <c r="BY79" i="2"/>
  <c r="BY80" i="2"/>
  <c r="CC81" i="2"/>
  <c r="CB80" i="2"/>
  <c r="BY81" i="2"/>
  <c r="CC78" i="2"/>
  <c r="BY83" i="2"/>
  <c r="BY78" i="2"/>
  <c r="CA82" i="2"/>
  <c r="BY80" i="4"/>
  <c r="BZ82" i="4"/>
  <c r="BZ83" i="4"/>
  <c r="BZ79" i="4"/>
  <c r="Y71" i="4"/>
  <c r="R74" i="4"/>
  <c r="BO74" i="4"/>
  <c r="BH73" i="4"/>
  <c r="DE73" i="4"/>
  <c r="CX81" i="4"/>
  <c r="CX82" i="4"/>
  <c r="R80" i="4"/>
  <c r="BO80" i="4"/>
  <c r="CX73" i="4"/>
  <c r="Y74" i="4"/>
  <c r="BH80" i="4"/>
  <c r="DE80" i="4"/>
  <c r="R72" i="4"/>
  <c r="BO72" i="4"/>
  <c r="CX74" i="4"/>
  <c r="BH81" i="4"/>
  <c r="DE81" i="4"/>
  <c r="CX70" i="4"/>
  <c r="AF74" i="4"/>
  <c r="Y77" i="4"/>
  <c r="AF78" i="4"/>
  <c r="DL80" i="4"/>
  <c r="R71" i="4"/>
  <c r="BO71" i="4"/>
  <c r="DL71" i="4"/>
  <c r="BV74" i="4"/>
  <c r="Y78" i="4"/>
  <c r="BH70" i="4"/>
  <c r="DE70" i="4"/>
  <c r="AF71" i="4"/>
  <c r="R73" i="4"/>
  <c r="BO73" i="4"/>
  <c r="DL73" i="4"/>
  <c r="CX79" i="4"/>
  <c r="Y80" i="4"/>
  <c r="BH82" i="4"/>
  <c r="DE82" i="4"/>
  <c r="AF83" i="4"/>
  <c r="AF69" i="4"/>
  <c r="BH71" i="4"/>
  <c r="DE71" i="4"/>
  <c r="AF72" i="4"/>
  <c r="DL74" i="4"/>
  <c r="BO78" i="4"/>
  <c r="CX80" i="4"/>
  <c r="Y81" i="4"/>
  <c r="Y69" i="4"/>
  <c r="CX71" i="4"/>
  <c r="BV72" i="4"/>
  <c r="BH74" i="4"/>
  <c r="DE74" i="4"/>
  <c r="AF75" i="4"/>
  <c r="BH78" i="4"/>
  <c r="DE78" i="4"/>
  <c r="AF79" i="4"/>
  <c r="R81" i="4"/>
  <c r="BO81" i="4"/>
  <c r="DL81" i="4"/>
  <c r="R69" i="4"/>
  <c r="AF70" i="4"/>
  <c r="DL72" i="4"/>
  <c r="CX78" i="4"/>
  <c r="Y79" i="4"/>
  <c r="AF82" i="4"/>
  <c r="BV70" i="4"/>
  <c r="BH72" i="4"/>
  <c r="DE72" i="4"/>
  <c r="AF73" i="4"/>
  <c r="DL75" i="4"/>
  <c r="R79" i="4"/>
  <c r="DL79" i="4"/>
  <c r="R70" i="4"/>
  <c r="Y70" i="4"/>
  <c r="BO70" i="4"/>
  <c r="DL70" i="4"/>
  <c r="BV71" i="4"/>
  <c r="Y72" i="4"/>
  <c r="CX72" i="4"/>
  <c r="Y73" i="4"/>
  <c r="BV73" i="4"/>
  <c r="BV75" i="4"/>
  <c r="BH79" i="4"/>
  <c r="BO79" i="4"/>
  <c r="DE79" i="4"/>
  <c r="AF80" i="4"/>
  <c r="AF81" i="4"/>
  <c r="R82" i="4"/>
  <c r="Y82" i="4"/>
  <c r="BO82" i="4"/>
  <c r="DL82" i="4"/>
  <c r="DL83" i="4"/>
  <c r="CA83" i="1"/>
  <c r="DL78" i="1"/>
  <c r="DL81" i="1"/>
  <c r="DL82" i="1"/>
  <c r="DL83" i="1"/>
  <c r="BZ83" i="1" s="1"/>
  <c r="AF77" i="1"/>
  <c r="BV74" i="1"/>
  <c r="DL79" i="1"/>
  <c r="DL80" i="1"/>
  <c r="CB83" i="1"/>
  <c r="BV73" i="1"/>
  <c r="CX78" i="1"/>
  <c r="DE78" i="1"/>
  <c r="Y77" i="1"/>
  <c r="BV75" i="1"/>
  <c r="DE79" i="1"/>
  <c r="BV78" i="1"/>
  <c r="BO78" i="1"/>
  <c r="BV80" i="1"/>
  <c r="DL73" i="1"/>
  <c r="DL74" i="1"/>
  <c r="CX72" i="1"/>
  <c r="DE73" i="1"/>
  <c r="CX81" i="1"/>
  <c r="BZ81" i="1" s="1"/>
  <c r="BH79" i="1"/>
  <c r="BH82" i="1"/>
  <c r="R69" i="1"/>
  <c r="BV79" i="1"/>
  <c r="BH72" i="1"/>
  <c r="BO73" i="1"/>
  <c r="BV81" i="1"/>
  <c r="BY81" i="1" s="1"/>
  <c r="BO74" i="1"/>
  <c r="BH80" i="1"/>
  <c r="BO81" i="1"/>
  <c r="BV82" i="1"/>
  <c r="BY82" i="1" s="1"/>
  <c r="BH81" i="1"/>
  <c r="BO82" i="1"/>
  <c r="DE81" i="1"/>
  <c r="CB81" i="1" s="1"/>
  <c r="DE82" i="1"/>
  <c r="CX82" i="1"/>
  <c r="BZ82" i="1" s="1"/>
  <c r="BH73" i="1"/>
  <c r="CX73" i="1"/>
  <c r="DE74" i="1"/>
  <c r="DL75" i="1"/>
  <c r="CX79" i="1"/>
  <c r="BZ79" i="1" s="1"/>
  <c r="DE80" i="1"/>
  <c r="Y82" i="1"/>
  <c r="BH74" i="1"/>
  <c r="BO80" i="1"/>
  <c r="CX74" i="1"/>
  <c r="CX80" i="1"/>
  <c r="BV70" i="1"/>
  <c r="DL70" i="1"/>
  <c r="BO70" i="1"/>
  <c r="BV71" i="1"/>
  <c r="DE70" i="1"/>
  <c r="DL71" i="1"/>
  <c r="BO71" i="1"/>
  <c r="CX70" i="1"/>
  <c r="DE71" i="1"/>
  <c r="DL72" i="1"/>
  <c r="BH71" i="1"/>
  <c r="BO72" i="1"/>
  <c r="BV72" i="1"/>
  <c r="CX71" i="1"/>
  <c r="DE72" i="1"/>
  <c r="R74" i="1"/>
  <c r="AF79" i="1"/>
  <c r="AF75" i="1"/>
  <c r="Y74" i="1"/>
  <c r="Y73" i="1"/>
  <c r="R73" i="1"/>
  <c r="Y79" i="1"/>
  <c r="Y81" i="1"/>
  <c r="AF80" i="1"/>
  <c r="Y70" i="1"/>
  <c r="AF70" i="1"/>
  <c r="AF78" i="1"/>
  <c r="AF73" i="1"/>
  <c r="Y78" i="1"/>
  <c r="AF71" i="1"/>
  <c r="R70" i="1"/>
  <c r="AF81" i="1"/>
  <c r="AF74" i="1"/>
  <c r="AF82" i="1"/>
  <c r="AF83" i="1"/>
  <c r="AF72" i="1"/>
  <c r="AF69" i="1"/>
  <c r="R71" i="1"/>
  <c r="R72" i="1"/>
  <c r="Y69" i="1"/>
  <c r="Y71" i="1"/>
  <c r="Y72" i="1"/>
  <c r="CA82" i="1" l="1"/>
  <c r="BZ78" i="1"/>
  <c r="CC80" i="1"/>
  <c r="CC79" i="1"/>
  <c r="BY78" i="1"/>
  <c r="BZ80" i="1"/>
  <c r="CA79" i="1"/>
  <c r="CA78" i="1"/>
  <c r="CB78" i="1"/>
  <c r="CA81" i="1"/>
  <c r="BY80" i="1"/>
  <c r="CB80" i="1"/>
  <c r="CC78" i="1"/>
  <c r="CC81" i="1"/>
  <c r="CB82" i="1"/>
  <c r="CA80" i="1"/>
  <c r="CB79" i="1"/>
  <c r="CC82" i="1"/>
</calcChain>
</file>

<file path=xl/sharedStrings.xml><?xml version="1.0" encoding="utf-8"?>
<sst xmlns="http://schemas.openxmlformats.org/spreadsheetml/2006/main" count="1327" uniqueCount="96">
  <si>
    <t>N</t>
  </si>
  <si>
    <t>SEER22-</t>
  </si>
  <si>
    <t>RelSurv</t>
  </si>
  <si>
    <t>LoCI</t>
  </si>
  <si>
    <t>HiCI</t>
  </si>
  <si>
    <t>Malignant Cancer</t>
  </si>
  <si>
    <t>2001-2010</t>
  </si>
  <si>
    <t>2011-2020</t>
  </si>
  <si>
    <t>12-18</t>
  </si>
  <si>
    <t>19-25</t>
  </si>
  <si>
    <t>26-32</t>
  </si>
  <si>
    <t>Excluding survival rates in subsequent years of aging that either made the patients eligible for the ACA DCE as they became 19 years of age or ineligible for the ACA DCE as the became 26 years of age. Examples:. 18 year-olds diagnosed with cancer in 2010 who became 19 in 2011; 15 year-olds diagnosed in 2007 who became 19 in 2011.  Analogously, 24 year-olds who were diagnosed in 2011 and eligible for ACA DCE but in 2012 became 25 years old and ineligble.</t>
  </si>
  <si>
    <t>2005-2010</t>
  </si>
  <si>
    <t>Abs Diff  2011-2020 minus 2001-2011</t>
  </si>
  <si>
    <t>Abs Diff 2011-2020 minus 2005-2011</t>
  </si>
  <si>
    <t>Age</t>
  </si>
  <si>
    <t>2011-2020 minus 2001-2010</t>
  </si>
  <si>
    <t>2011-2020 minus 2005-2010</t>
  </si>
  <si>
    <t xml:space="preserve">after </t>
  </si>
  <si>
    <t xml:space="preserve">Years </t>
  </si>
  <si>
    <t>Dx</t>
  </si>
  <si>
    <t>Excluding survival rates in subsequent years of aging that either made the patients eligible for the ACA DCE as they became 19 years of age or ineligible for the ACA DCE as the became 26 years of age. Examples:. 18 year-olds diagnosed with cancer in 2010 who became 19 in 2011; 15 year-olds diagnosed in 2007 who became 19 in 2011.  Analogously, 24 year-olds who were diagnosed in 2011 and eligible for ACA DCE but in 2012 became 25 years old and ineligible.</t>
  </si>
  <si>
    <t>Females</t>
  </si>
  <si>
    <t>For cumulative cancer survival rate analyses that combined calendar year and age of diagnosis, the rate data selected depended on when the patient either aged into or out of the DCE eligible range at 19 and 26 years of age, respectively. For example, rate data in 18 year-olds diagnosed with cancer in 2010 who became 19 in 2011 had their survival data since and including 2011 included but not the rate in 2010. Another example is limiting the data of those who were 15 years old when diagnosed with cancer in 2007 and became 19 in 2011 to their survival data during and since 2011. Analogously, survival data of those who aged out of the DCE at age 26 were excluded from the calendar year they aged out and since.  An example is 24 year-olds diagnosed in 2011 and eligible for ACA DCE but in 2012 became 25 years old and ineligible.</t>
  </si>
  <si>
    <t>`</t>
  </si>
  <si>
    <t>LoHI</t>
  </si>
  <si>
    <t xml:space="preserve">26-32 </t>
  </si>
  <si>
    <t>Males</t>
  </si>
  <si>
    <t>Cumulative Summary</t>
  </si>
  <si>
    <t>00 years</t>
  </si>
  <si>
    <t>01 years</t>
  </si>
  <si>
    <t>02 years</t>
  </si>
  <si>
    <t>03 years</t>
  </si>
  <si>
    <t>04 years</t>
  </si>
  <si>
    <t>05 years</t>
  </si>
  <si>
    <t>06 years</t>
  </si>
  <si>
    <t>07 years</t>
  </si>
  <si>
    <t>08 years</t>
  </si>
  <si>
    <t>09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</si>
  <si>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</si>
  <si>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</si>
  <si>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</si>
  <si>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</si>
  <si>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</si>
  <si>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</si>
  <si>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</si>
  <si>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</si>
  <si>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</si>
  <si>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</si>
  <si>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</si>
  <si>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</si>
  <si>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</si>
  <si>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</si>
  <si>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</si>
  <si>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</si>
  <si>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</si>
  <si>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</si>
  <si>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</si>
  <si>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</si>
  <si>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</si>
  <si>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</si>
  <si>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</si>
  <si>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</si>
  <si>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</si>
  <si>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</si>
  <si>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</si>
  <si>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</si>
  <si>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</si>
  <si>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</si>
  <si>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</si>
  <si>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Relative</t>
  </si>
  <si>
    <t>Rel Cum CIs Lower</t>
  </si>
  <si>
    <t>Rel Cum CIs Upper</t>
  </si>
  <si>
    <t>0 mo</t>
  </si>
  <si>
    <t>12 mo</t>
  </si>
  <si>
    <t>24 mo</t>
  </si>
  <si>
    <t>36 mo</t>
  </si>
  <si>
    <t>48 mo</t>
  </si>
  <si>
    <t>60 mo</t>
  </si>
  <si>
    <t>72 mo</t>
  </si>
  <si>
    <t>84 mo</t>
  </si>
  <si>
    <t>96 mo</t>
  </si>
  <si>
    <t>M&amp;F</t>
  </si>
  <si>
    <t>95 CI Lo&amp; Hi</t>
  </si>
  <si>
    <t>95 CI Lo &amp; Hi</t>
  </si>
  <si>
    <t>In ACA Ca Mort Surv Benefit</t>
  </si>
  <si>
    <t>F-Test Two-Sample for Variances</t>
  </si>
  <si>
    <t>Variable 1</t>
  </si>
  <si>
    <t>Variable 2</t>
  </si>
  <si>
    <t>Mean</t>
  </si>
  <si>
    <t>Variance</t>
  </si>
  <si>
    <t>Observations</t>
  </si>
  <si>
    <t>df</t>
  </si>
  <si>
    <t>F</t>
  </si>
  <si>
    <t>P(F&lt;=f) one-tail</t>
  </si>
  <si>
    <t>F Critical one-tail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</si>
</sst>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tint="-0.34998626667073579"/>
      <name val="Aptos Narrow"/>
      <family val="2"/>
      <scheme val="minor"/>
    </font>
    <font>
      <sz val="11"/>
      <color rgb="FF0070C0"/>
      <name val="Aptos Narrow"/>
      <family val="2"/>
      <scheme val="minor"/>
    </font>
    <font>
      <b/>
      <sz val="11"/>
      <color rgb="FF0070C0"/>
      <name val="Aptos Narrow"/>
      <family val="2"/>
      <scheme val="minor"/>
    </font>
    <font>
      <sz val="10"/>
      <color theme="1"/>
      <name val="Aptos Narrow"/>
      <family val="2"/>
      <scheme val="minor"/>
    </font>
    <font>
      <sz val="9"/>
      <color theme="1"/>
      <name val="Aptos Narrow"/>
      <family val="2"/>
      <scheme val="minor"/>
    </font>
    <font>
      <sz val="9"/>
      <color theme="0" tint="-0.34998626667073579"/>
      <name val="Aptos Narrow"/>
      <family val="2"/>
      <scheme val="minor"/>
    </font>
    <font>
      <b/>
      <sz val="11"/>
      <color theme="0" tint="-0.34998626667073579"/>
      <name val="Aptos Narrow"/>
      <family val="2"/>
      <scheme val="minor"/>
    </font>
    <font>
      <b/>
      <sz val="11"/>
      <color rgb="FFFF00FF"/>
      <name val="Aptos Narrow"/>
      <family val="2"/>
      <scheme val="minor"/>
    </font>
    <font>
      <b/>
      <sz val="11"/>
      <color theme="0" tint="-0.249977111117893"/>
      <name val="Aptos Narrow"/>
      <family val="2"/>
      <scheme val="minor"/>
    </font>
    <font>
      <sz val="11"/>
      <color theme="0" tint="-0.249977111117893"/>
      <name val="Aptos Narrow"/>
      <family val="2"/>
      <scheme val="minor"/>
    </font>
    <font>
      <sz val="9"/>
      <color theme="0" tint="-0.249977111117893"/>
      <name val="Aptos Narrow"/>
      <family val="2"/>
      <scheme val="minor"/>
    </font>
    <font>
      <sz val="10"/>
      <color theme="0" tint="-0.249977111117893"/>
      <name val="Aptos Narrow"/>
      <family val="2"/>
      <scheme val="minor"/>
    </font>
    <font>
      <sz val="11"/>
      <color rgb="FFFF00FF"/>
      <name val="Aptos Narrow"/>
      <family val="2"/>
      <scheme val="minor"/>
    </font>
    <font>
      <sz val="9"/>
      <color rgb="FFFF00FF"/>
      <name val="Aptos Narrow"/>
      <family val="2"/>
      <scheme val="minor"/>
    </font>
    <font>
      <sz val="11"/>
      <color rgb="FF00B0F0"/>
      <name val="Aptos Narrow"/>
      <family val="2"/>
      <scheme val="minor"/>
    </font>
    <font>
      <b/>
      <sz val="11"/>
      <color rgb="FF00B0F0"/>
      <name val="Aptos Narrow"/>
      <family val="2"/>
      <scheme val="minor"/>
    </font>
    <font>
      <i/>
      <sz val="11"/>
      <color theme="1"/>
      <name val="Aptos Narrow"/>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3" fontId="0" fillId="0" borderId="0" xfId="0" applyNumberFormat="1"/>
    <xf numFmtId="10" fontId="0" fillId="0" borderId="0" xfId="0" applyNumberFormat="1"/>
    <xf numFmtId="10" fontId="0" fillId="0" borderId="1" xfId="0" applyNumberFormat="1" applyBorder="1"/>
    <xf numFmtId="0" fontId="0" fillId="0" borderId="2" xfId="0" applyBorder="1"/>
    <xf numFmtId="10" fontId="0" fillId="0" borderId="2" xfId="0" applyNumberFormat="1" applyBorder="1"/>
    <xf numFmtId="0" fontId="0" fillId="0" borderId="3" xfId="0" applyBorder="1"/>
    <xf numFmtId="10" fontId="0" fillId="0" borderId="3" xfId="0" applyNumberFormat="1" applyBorder="1"/>
    <xf numFmtId="16" fontId="0" fillId="0" borderId="0" xfId="0" quotePrefix="1" applyNumberFormat="1"/>
    <xf numFmtId="10" fontId="3" fillId="0" borderId="4" xfId="0" applyNumberFormat="1" applyFont="1" applyBorder="1"/>
    <xf numFmtId="10" fontId="3" fillId="0" borderId="0" xfId="0" applyNumberFormat="1" applyFont="1"/>
    <xf numFmtId="10" fontId="3" fillId="0" borderId="2" xfId="0" applyNumberFormat="1" applyFont="1" applyBorder="1"/>
    <xf numFmtId="10" fontId="3" fillId="0" borderId="1" xfId="0" applyNumberFormat="1" applyFont="1" applyBorder="1"/>
    <xf numFmtId="10" fontId="3" fillId="0" borderId="5" xfId="0" applyNumberFormat="1" applyFont="1" applyBorder="1"/>
    <xf numFmtId="10" fontId="3" fillId="0" borderId="3" xfId="0" applyNumberFormat="1" applyFont="1" applyBorder="1"/>
    <xf numFmtId="0" fontId="3" fillId="0" borderId="0" xfId="0" applyFont="1"/>
    <xf numFmtId="16" fontId="2" fillId="0" borderId="0" xfId="0" quotePrefix="1" applyNumberFormat="1" applyFont="1"/>
    <xf numFmtId="0" fontId="2" fillId="0" borderId="0" xfId="0" applyFont="1"/>
    <xf numFmtId="0" fontId="4" fillId="0" borderId="0" xfId="0" applyFont="1"/>
    <xf numFmtId="0" fontId="5" fillId="0" borderId="0" xfId="0" applyFont="1"/>
    <xf numFmtId="0" fontId="5" fillId="0" borderId="0" xfId="0" applyFont="1" applyAlignment="1">
      <alignment horizontal="right"/>
    </xf>
    <xf numFmtId="2" fontId="7" fillId="0" borderId="0" xfId="0" applyNumberFormat="1" applyFont="1"/>
    <xf numFmtId="2" fontId="8" fillId="0" borderId="0" xfId="0" applyNumberFormat="1" applyFont="1"/>
    <xf numFmtId="0" fontId="0" fillId="0" borderId="6" xfId="0" applyBorder="1"/>
    <xf numFmtId="16" fontId="2" fillId="0" borderId="6" xfId="0" quotePrefix="1" applyNumberFormat="1" applyFont="1" applyBorder="1"/>
    <xf numFmtId="0" fontId="2" fillId="0" borderId="6" xfId="0" applyFont="1" applyBorder="1"/>
    <xf numFmtId="0" fontId="4" fillId="0" borderId="0" xfId="0" applyFont="1" applyAlignment="1">
      <alignment horizontal="right"/>
    </xf>
    <xf numFmtId="0" fontId="2" fillId="0" borderId="0" xfId="0" applyFont="1" applyAlignment="1">
      <alignment horizontal="left"/>
    </xf>
    <xf numFmtId="0" fontId="0" fillId="0" borderId="7" xfId="0" applyBorder="1"/>
    <xf numFmtId="0" fontId="0" fillId="0" borderId="8" xfId="0" applyBorder="1"/>
    <xf numFmtId="0" fontId="9" fillId="0" borderId="0" xfId="0" applyFont="1"/>
    <xf numFmtId="0" fontId="3" fillId="0" borderId="3" xfId="0" applyFont="1" applyBorder="1"/>
    <xf numFmtId="3" fontId="3" fillId="0" borderId="0" xfId="0" applyNumberFormat="1" applyFont="1"/>
    <xf numFmtId="0" fontId="2" fillId="0" borderId="2" xfId="0" applyFont="1" applyBorder="1"/>
    <xf numFmtId="0" fontId="2" fillId="0" borderId="3" xfId="0" applyFont="1" applyBorder="1"/>
    <xf numFmtId="0" fontId="10" fillId="0" borderId="0" xfId="0" applyFont="1"/>
    <xf numFmtId="0" fontId="11" fillId="0" borderId="0" xfId="0" applyFont="1"/>
    <xf numFmtId="0" fontId="12" fillId="0" borderId="0" xfId="0" applyFont="1"/>
    <xf numFmtId="10" fontId="12" fillId="0" borderId="0" xfId="0" applyNumberFormat="1" applyFont="1"/>
    <xf numFmtId="10" fontId="12" fillId="0" borderId="2" xfId="0" applyNumberFormat="1" applyFont="1" applyBorder="1"/>
    <xf numFmtId="10" fontId="12" fillId="0" borderId="3" xfId="0" applyNumberFormat="1" applyFont="1" applyBorder="1"/>
    <xf numFmtId="3" fontId="12" fillId="0" borderId="0" xfId="0" applyNumberFormat="1" applyFont="1"/>
    <xf numFmtId="10" fontId="12" fillId="0" borderId="1" xfId="0" applyNumberFormat="1" applyFont="1" applyBorder="1"/>
    <xf numFmtId="10" fontId="12" fillId="0" borderId="5" xfId="0" applyNumberFormat="1" applyFont="1" applyBorder="1"/>
    <xf numFmtId="10" fontId="12" fillId="0" borderId="4" xfId="0" applyNumberFormat="1" applyFont="1" applyBorder="1"/>
    <xf numFmtId="0" fontId="12" fillId="0" borderId="3" xfId="0" applyFont="1" applyBorder="1"/>
    <xf numFmtId="16" fontId="0" fillId="0" borderId="0" xfId="0" applyNumberFormat="1"/>
    <xf numFmtId="0" fontId="11" fillId="0" borderId="0" xfId="0" applyFont="1" applyAlignment="1">
      <alignment horizontal="left"/>
    </xf>
    <xf numFmtId="16" fontId="11" fillId="0" borderId="0" xfId="0" quotePrefix="1" applyNumberFormat="1" applyFont="1"/>
    <xf numFmtId="0" fontId="12" fillId="0" borderId="0" xfId="0" applyFont="1" applyAlignment="1">
      <alignment horizontal="right"/>
    </xf>
    <xf numFmtId="164" fontId="6" fillId="0" borderId="0" xfId="0" applyNumberFormat="1" applyFont="1"/>
    <xf numFmtId="0" fontId="0" fillId="0" borderId="0" xfId="0" applyAlignment="1">
      <alignment horizontal="center"/>
    </xf>
    <xf numFmtId="9" fontId="8" fillId="0" borderId="0" xfId="2" applyFont="1"/>
    <xf numFmtId="9" fontId="7" fillId="0" borderId="0" xfId="2" applyFont="1"/>
    <xf numFmtId="9" fontId="7" fillId="0" borderId="2" xfId="2" applyFont="1" applyBorder="1"/>
    <xf numFmtId="9" fontId="7" fillId="0" borderId="3" xfId="2" applyFont="1" applyBorder="1"/>
    <xf numFmtId="9" fontId="8" fillId="0" borderId="1" xfId="2" applyFont="1" applyBorder="1"/>
    <xf numFmtId="9" fontId="8" fillId="0" borderId="5" xfId="2" applyFont="1" applyBorder="1"/>
    <xf numFmtId="9" fontId="8" fillId="0" borderId="3" xfId="2" applyFont="1" applyBorder="1"/>
    <xf numFmtId="9" fontId="8" fillId="0" borderId="4" xfId="2" applyFont="1" applyBorder="1"/>
    <xf numFmtId="9" fontId="13" fillId="0" borderId="0" xfId="2" applyFont="1"/>
    <xf numFmtId="9" fontId="13" fillId="0" borderId="1" xfId="2" applyFont="1" applyBorder="1"/>
    <xf numFmtId="9" fontId="13" fillId="0" borderId="2" xfId="2" applyFont="1" applyBorder="1"/>
    <xf numFmtId="9" fontId="13" fillId="0" borderId="3" xfId="2" applyFont="1" applyBorder="1"/>
    <xf numFmtId="1" fontId="3" fillId="0" borderId="0" xfId="0" applyNumberFormat="1" applyFont="1"/>
    <xf numFmtId="1" fontId="3" fillId="0" borderId="2" xfId="0" applyNumberFormat="1" applyFont="1" applyBorder="1"/>
    <xf numFmtId="1" fontId="3" fillId="0" borderId="3" xfId="0" applyNumberFormat="1" applyFont="1" applyBorder="1"/>
    <xf numFmtId="164" fontId="14" fillId="0" borderId="0" xfId="0" applyNumberFormat="1" applyFont="1"/>
    <xf numFmtId="164" fontId="14" fillId="0" borderId="1" xfId="0" applyNumberFormat="1" applyFont="1" applyBorder="1"/>
    <xf numFmtId="164" fontId="14" fillId="0" borderId="2" xfId="0" applyNumberFormat="1" applyFont="1" applyBorder="1"/>
    <xf numFmtId="164" fontId="14" fillId="0" borderId="3" xfId="0" applyNumberFormat="1" applyFont="1" applyBorder="1"/>
    <xf numFmtId="164" fontId="14" fillId="0" borderId="5" xfId="0" applyNumberFormat="1" applyFont="1" applyBorder="1"/>
    <xf numFmtId="164" fontId="14" fillId="0" borderId="4" xfId="0" applyNumberFormat="1" applyFont="1" applyBorder="1"/>
    <xf numFmtId="16" fontId="12" fillId="0" borderId="0" xfId="0" quotePrefix="1" applyNumberFormat="1" applyFont="1"/>
    <xf numFmtId="1" fontId="8" fillId="0" borderId="0" xfId="0" applyNumberFormat="1" applyFont="1"/>
    <xf numFmtId="1" fontId="8" fillId="0" borderId="2" xfId="0" applyNumberFormat="1" applyFont="1" applyBorder="1"/>
    <xf numFmtId="1" fontId="8" fillId="0" borderId="3" xfId="0" applyNumberFormat="1" applyFont="1" applyBorder="1"/>
    <xf numFmtId="1" fontId="7" fillId="0" borderId="0" xfId="0" applyNumberFormat="1" applyFont="1"/>
    <xf numFmtId="1" fontId="7" fillId="0" borderId="2" xfId="0" applyNumberFormat="1" applyFont="1" applyBorder="1"/>
    <xf numFmtId="1" fontId="7" fillId="0" borderId="3" xfId="0" applyNumberFormat="1" applyFont="1" applyBorder="1"/>
    <xf numFmtId="165" fontId="0" fillId="0" borderId="0" xfId="1" applyNumberFormat="1" applyFont="1" applyAlignment="1">
      <alignment horizontal="center"/>
    </xf>
    <xf numFmtId="16" fontId="2" fillId="0" borderId="6" xfId="0" quotePrefix="1" applyNumberFormat="1" applyFont="1" applyBorder="1" applyAlignment="1">
      <alignment horizontal="center"/>
    </xf>
    <xf numFmtId="0" fontId="12" fillId="0" borderId="0" xfId="0" applyFont="1" applyAlignment="1">
      <alignment horizontal="center"/>
    </xf>
    <xf numFmtId="0" fontId="2" fillId="0" borderId="6" xfId="0" applyFont="1" applyBorder="1" applyAlignment="1">
      <alignment horizontal="center"/>
    </xf>
    <xf numFmtId="10" fontId="2" fillId="0" borderId="6" xfId="0" applyNumberFormat="1" applyFont="1" applyBorder="1" applyAlignment="1">
      <alignment horizontal="center"/>
    </xf>
    <xf numFmtId="1" fontId="0" fillId="0" borderId="0" xfId="0" applyNumberFormat="1"/>
    <xf numFmtId="10" fontId="6" fillId="0" borderId="0" xfId="0" applyNumberFormat="1" applyFont="1"/>
    <xf numFmtId="164" fontId="7" fillId="0" borderId="0" xfId="0" applyNumberFormat="1" applyFont="1"/>
    <xf numFmtId="164" fontId="7" fillId="0" borderId="2" xfId="0" applyNumberFormat="1" applyFont="1" applyBorder="1"/>
    <xf numFmtId="164" fontId="7" fillId="0" borderId="3" xfId="0" applyNumberFormat="1" applyFont="1" applyBorder="1"/>
    <xf numFmtId="164" fontId="8" fillId="0" borderId="1" xfId="0" applyNumberFormat="1" applyFont="1" applyBorder="1"/>
    <xf numFmtId="164" fontId="8" fillId="0" borderId="5" xfId="0" applyNumberFormat="1" applyFont="1" applyBorder="1"/>
    <xf numFmtId="164" fontId="8" fillId="0" borderId="0" xfId="0" applyNumberFormat="1" applyFont="1"/>
    <xf numFmtId="164" fontId="8" fillId="0" borderId="3" xfId="0" applyNumberFormat="1" applyFont="1" applyBorder="1"/>
    <xf numFmtId="164" fontId="8" fillId="0" borderId="4" xfId="0" applyNumberFormat="1" applyFont="1" applyBorder="1"/>
    <xf numFmtId="164" fontId="7" fillId="0" borderId="1" xfId="0" applyNumberFormat="1" applyFont="1" applyBorder="1"/>
    <xf numFmtId="164" fontId="8" fillId="0" borderId="2" xfId="0" applyNumberFormat="1" applyFont="1" applyBorder="1"/>
    <xf numFmtId="9" fontId="0" fillId="0" borderId="0" xfId="0" applyNumberFormat="1" applyAlignment="1">
      <alignment horizontal="center"/>
    </xf>
    <xf numFmtId="0" fontId="12" fillId="0" borderId="1" xfId="0" applyFont="1" applyBorder="1"/>
    <xf numFmtId="0" fontId="2" fillId="0" borderId="1" xfId="0" applyFont="1" applyBorder="1"/>
    <xf numFmtId="0" fontId="0" fillId="0" borderId="9" xfId="0" applyBorder="1"/>
    <xf numFmtId="16" fontId="0" fillId="0" borderId="9" xfId="0" applyNumberFormat="1" applyBorder="1"/>
    <xf numFmtId="9" fontId="0" fillId="0" borderId="1" xfId="0" applyNumberFormat="1" applyBorder="1" applyAlignment="1">
      <alignment horizontal="center"/>
    </xf>
    <xf numFmtId="10" fontId="0" fillId="0" borderId="9" xfId="0" applyNumberFormat="1" applyBorder="1"/>
    <xf numFmtId="16" fontId="0" fillId="0" borderId="9" xfId="0" quotePrefix="1" applyNumberFormat="1" applyBorder="1"/>
    <xf numFmtId="16" fontId="0" fillId="0" borderId="6" xfId="0" quotePrefix="1" applyNumberFormat="1" applyBorder="1"/>
    <xf numFmtId="0" fontId="0" fillId="0" borderId="6" xfId="0" applyBorder="1" applyAlignment="1">
      <alignment horizontal="center"/>
    </xf>
    <xf numFmtId="9" fontId="6" fillId="0" borderId="0" xfId="0" applyNumberFormat="1" applyFont="1"/>
    <xf numFmtId="9" fontId="6" fillId="0" borderId="1" xfId="0" applyNumberFormat="1" applyFont="1" applyBorder="1"/>
    <xf numFmtId="1" fontId="0" fillId="0" borderId="2" xfId="0" applyNumberFormat="1" applyBorder="1"/>
    <xf numFmtId="1" fontId="0" fillId="0" borderId="3" xfId="0" applyNumberFormat="1" applyBorder="1"/>
    <xf numFmtId="0" fontId="15" fillId="0" borderId="0" xfId="0" applyFont="1"/>
    <xf numFmtId="0" fontId="15" fillId="0" borderId="1" xfId="0" applyFont="1" applyBorder="1"/>
    <xf numFmtId="0" fontId="10" fillId="0" borderId="1" xfId="0" applyFont="1" applyBorder="1"/>
    <xf numFmtId="0" fontId="15" fillId="0" borderId="9" xfId="0" applyFont="1" applyBorder="1"/>
    <xf numFmtId="16" fontId="15" fillId="0" borderId="9" xfId="0" applyNumberFormat="1" applyFont="1" applyBorder="1"/>
    <xf numFmtId="9" fontId="15" fillId="0" borderId="1" xfId="0" applyNumberFormat="1" applyFont="1" applyBorder="1" applyAlignment="1">
      <alignment horizontal="center"/>
    </xf>
    <xf numFmtId="9" fontId="16" fillId="0" borderId="0" xfId="0" applyNumberFormat="1" applyFont="1"/>
    <xf numFmtId="10" fontId="15" fillId="0" borderId="0" xfId="0" applyNumberFormat="1" applyFont="1"/>
    <xf numFmtId="0" fontId="17" fillId="0" borderId="1" xfId="0" applyFont="1" applyBorder="1"/>
    <xf numFmtId="0" fontId="18" fillId="0" borderId="1" xfId="0" applyFont="1" applyBorder="1"/>
    <xf numFmtId="0" fontId="17" fillId="0" borderId="0" xfId="0" applyFont="1"/>
    <xf numFmtId="0" fontId="17" fillId="0" borderId="9" xfId="0" applyFont="1" applyBorder="1"/>
    <xf numFmtId="16" fontId="17" fillId="0" borderId="9" xfId="0" applyNumberFormat="1" applyFont="1" applyBorder="1"/>
    <xf numFmtId="9" fontId="17" fillId="0" borderId="1" xfId="0" applyNumberFormat="1" applyFont="1" applyBorder="1" applyAlignment="1">
      <alignment horizontal="center"/>
    </xf>
    <xf numFmtId="10" fontId="17" fillId="0" borderId="0" xfId="0" applyNumberFormat="1" applyFont="1"/>
    <xf numFmtId="10" fontId="17" fillId="0" borderId="9" xfId="0" applyNumberFormat="1" applyFont="1" applyBorder="1"/>
    <xf numFmtId="166" fontId="0" fillId="0" borderId="0" xfId="0" applyNumberFormat="1" applyAlignment="1">
      <alignment horizontal="center"/>
    </xf>
    <xf numFmtId="2" fontId="0" fillId="0" borderId="0" xfId="0" applyNumberFormat="1"/>
    <xf numFmtId="0" fontId="0" fillId="0" borderId="0" xfId="0" applyFill="1" applyBorder="1" applyAlignment="1"/>
    <xf numFmtId="0" fontId="0" fillId="0" borderId="10" xfId="0" applyFill="1" applyBorder="1" applyAlignment="1"/>
    <xf numFmtId="0" fontId="19" fillId="0" borderId="11" xfId="0" applyFont="1" applyFill="1" applyBorder="1" applyAlignment="1">
      <alignment horizontal="center"/>
    </xf>
    <xf numFmtId="2" fontId="0" fillId="0" borderId="0" xfId="0" applyNumberFormat="1" applyFill="1" applyBorder="1" applyAlignment="1"/>
    <xf numFmtId="10" fontId="13" fillId="0" borderId="0" xfId="0" applyNumberFormat="1" applyFont="1"/>
    <xf numFmtId="0" fontId="0" fillId="0" borderId="6"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B0F0"/>
      <color rgb="FFFF00FF"/>
      <color rgb="FFBFBFB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050">
                <a:solidFill>
                  <a:schemeClr val="tx1"/>
                </a:solidFill>
              </a:rPr>
              <a:t>95%</a:t>
            </a:r>
            <a:r>
              <a:rPr lang="en-US" sz="1050" baseline="0">
                <a:solidFill>
                  <a:schemeClr val="tx1"/>
                </a:solidFill>
              </a:rPr>
              <a:t> CI of </a:t>
            </a:r>
            <a:r>
              <a:rPr lang="en-US" sz="1050">
                <a:solidFill>
                  <a:schemeClr val="tx1"/>
                </a:solidFill>
              </a:rPr>
              <a:t>Absolute Increase</a:t>
            </a:r>
            <a:r>
              <a:rPr lang="en-US" sz="1050" baseline="0">
                <a:solidFill>
                  <a:schemeClr val="tx1"/>
                </a:solidFill>
              </a:rPr>
              <a:t> </a:t>
            </a:r>
            <a:r>
              <a:rPr lang="en-US" sz="1050">
                <a:solidFill>
                  <a:schemeClr val="tx1"/>
                </a:solidFill>
              </a:rPr>
              <a:t>in Cancer Relative Survival</a:t>
            </a:r>
            <a:r>
              <a:rPr lang="en-US" sz="1050" baseline="0">
                <a:solidFill>
                  <a:schemeClr val="tx1"/>
                </a:solidFill>
              </a:rPr>
              <a:t> </a:t>
            </a:r>
            <a:r>
              <a:rPr lang="en-US" sz="1050">
                <a:solidFill>
                  <a:schemeClr val="tx1"/>
                </a:solidFill>
              </a:rPr>
              <a:t>Rate from</a:t>
            </a:r>
            <a:r>
              <a:rPr lang="en-US" sz="1050" baseline="0">
                <a:solidFill>
                  <a:schemeClr val="tx1"/>
                </a:solidFill>
              </a:rPr>
              <a:t> Average of </a:t>
            </a:r>
            <a:r>
              <a:rPr lang="en-US" sz="1050" b="0" i="0" u="none" strike="noStrike" kern="1200" spc="0" baseline="0">
                <a:solidFill>
                  <a:schemeClr val="tx1"/>
                </a:solidFill>
              </a:rPr>
              <a:t>6 Years Before ACA Enactment (2005-2010</a:t>
            </a:r>
            <a:r>
              <a:rPr lang="en-US" sz="1050" baseline="0">
                <a:solidFill>
                  <a:schemeClr val="tx1"/>
                </a:solidFill>
              </a:rPr>
              <a:t>) to </a:t>
            </a:r>
            <a:br>
              <a:rPr lang="en-US" sz="1050" baseline="0">
                <a:solidFill>
                  <a:schemeClr val="tx1"/>
                </a:solidFill>
              </a:rPr>
            </a:br>
            <a:r>
              <a:rPr lang="en-US" sz="1050" baseline="0">
                <a:solidFill>
                  <a:schemeClr val="tx1"/>
                </a:solidFill>
              </a:rPr>
              <a:t>Average of First 6 Years after ACA Enactment (2011-2006), </a:t>
            </a:r>
            <a:br>
              <a:rPr lang="en-US" sz="1050" baseline="0">
                <a:solidFill>
                  <a:schemeClr val="tx1"/>
                </a:solidFill>
              </a:rPr>
            </a:br>
            <a:r>
              <a:rPr lang="en-US" sz="1050" baseline="0">
                <a:solidFill>
                  <a:schemeClr val="tx1"/>
                </a:solidFill>
              </a:rPr>
              <a:t>by Age 7 Years Younger, Of, and Older Than ACA DCE Eligible Age Range</a:t>
            </a:r>
            <a:endParaRPr lang="en-US" sz="1050">
              <a:solidFill>
                <a:schemeClr val="tx1"/>
              </a:solidFill>
            </a:endParaRPr>
          </a:p>
        </c:rich>
      </c:tx>
      <c:layout>
        <c:manualLayout>
          <c:xMode val="edge"/>
          <c:yMode val="edge"/>
          <c:x val="1.2799548164947301E-3"/>
          <c:y val="1.906200393803245E-3"/>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areaChart>
        <c:grouping val="stacked"/>
        <c:varyColors val="0"/>
        <c:ser>
          <c:idx val="1"/>
          <c:order val="0"/>
          <c:tx>
            <c:strRef>
              <c:f>Data!$BX$76</c:f>
              <c:strCache>
                <c:ptCount val="1"/>
              </c:strCache>
            </c:strRef>
          </c:tx>
          <c:spPr>
            <a:noFill/>
            <a:ln w="25400">
              <a:no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Data!$BX$77:$BX$83</c:f>
              <c:numCache>
                <c:formatCode>0.00%</c:formatCode>
                <c:ptCount val="7"/>
                <c:pt idx="0" formatCode="0%">
                  <c:v>0</c:v>
                </c:pt>
                <c:pt idx="1">
                  <c:v>8.6428571428571431E-3</c:v>
                </c:pt>
                <c:pt idx="2">
                  <c:v>1.1128571428571408E-2</c:v>
                </c:pt>
                <c:pt idx="3">
                  <c:v>1.2171428571428547E-2</c:v>
                </c:pt>
                <c:pt idx="4">
                  <c:v>1.3485714285714307E-2</c:v>
                </c:pt>
                <c:pt idx="5">
                  <c:v>1.3628571428571434E-2</c:v>
                </c:pt>
                <c:pt idx="6">
                  <c:v>1.4228571428571415E-2</c:v>
                </c:pt>
              </c:numCache>
            </c:numRef>
          </c:val>
          <c:extLst>
            <c:ext xmlns:c16="http://schemas.microsoft.com/office/drawing/2014/chart" uri="{C3380CC4-5D6E-409C-BE32-E72D297353CC}">
              <c16:uniqueId val="{00000002-F106-4B45-9AC2-DC2D8122858B}"/>
            </c:ext>
          </c:extLst>
        </c:ser>
        <c:ser>
          <c:idx val="2"/>
          <c:order val="1"/>
          <c:tx>
            <c:strRef>
              <c:f>Data!$DM$76</c:f>
              <c:strCache>
                <c:ptCount val="1"/>
                <c:pt idx="0">
                  <c:v>26-32</c:v>
                </c:pt>
              </c:strCache>
            </c:strRef>
          </c:tx>
          <c:spPr>
            <a:solidFill>
              <a:schemeClr val="bg1">
                <a:lumMod val="65000"/>
                <a:alpha val="30000"/>
              </a:schemeClr>
            </a:solidFill>
            <a:ln>
              <a:solidFill>
                <a:schemeClr val="bg1">
                  <a:lumMod val="75000"/>
                </a:schemeClr>
              </a:solid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Data!$BY$77:$BY$83</c:f>
              <c:numCache>
                <c:formatCode>0.00%</c:formatCode>
                <c:ptCount val="7"/>
                <c:pt idx="0" formatCode="0%">
                  <c:v>0</c:v>
                </c:pt>
                <c:pt idx="1">
                  <c:v>3.5857142857142876E-3</c:v>
                </c:pt>
                <c:pt idx="2">
                  <c:v>4.0142857142857168E-3</c:v>
                </c:pt>
                <c:pt idx="3">
                  <c:v>4.0000000000000192E-3</c:v>
                </c:pt>
                <c:pt idx="4">
                  <c:v>3.8857142857142684E-3</c:v>
                </c:pt>
                <c:pt idx="5">
                  <c:v>3.6142857142856984E-3</c:v>
                </c:pt>
                <c:pt idx="6">
                  <c:v>3.2428571428571844E-3</c:v>
                </c:pt>
              </c:numCache>
            </c:numRef>
          </c:val>
          <c:extLst>
            <c:ext xmlns:c16="http://schemas.microsoft.com/office/drawing/2014/chart" uri="{C3380CC4-5D6E-409C-BE32-E72D297353CC}">
              <c16:uniqueId val="{00000006-F106-4B45-9AC2-DC2D8122858B}"/>
            </c:ext>
          </c:extLst>
        </c:ser>
        <c:ser>
          <c:idx val="0"/>
          <c:order val="2"/>
          <c:tx>
            <c:strRef>
              <c:f>Data!$DN$76</c:f>
              <c:strCache>
                <c:ptCount val="1"/>
              </c:strCache>
            </c:strRef>
          </c:tx>
          <c:spPr>
            <a:noFill/>
            <a:ln>
              <a:no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Data!$BZ$77:$BZ$83</c:f>
              <c:numCache>
                <c:formatCode>0.00%</c:formatCode>
                <c:ptCount val="7"/>
                <c:pt idx="0" formatCode="0%">
                  <c:v>0</c:v>
                </c:pt>
                <c:pt idx="1">
                  <c:v>-2.4928571428571361E-3</c:v>
                </c:pt>
                <c:pt idx="2">
                  <c:v>-3.1285714285714007E-3</c:v>
                </c:pt>
                <c:pt idx="3">
                  <c:v>-8.2142857142851987E-4</c:v>
                </c:pt>
                <c:pt idx="4">
                  <c:v>1.147619047619005E-3</c:v>
                </c:pt>
                <c:pt idx="5">
                  <c:v>3.1214285714286083E-3</c:v>
                </c:pt>
                <c:pt idx="6">
                  <c:v>5.5714285714286247E-3</c:v>
                </c:pt>
              </c:numCache>
            </c:numRef>
          </c:val>
          <c:extLst>
            <c:ext xmlns:c16="http://schemas.microsoft.com/office/drawing/2014/chart" uri="{C3380CC4-5D6E-409C-BE32-E72D297353CC}">
              <c16:uniqueId val="{00000005-F106-4B45-9AC2-DC2D8122858B}"/>
            </c:ext>
          </c:extLst>
        </c:ser>
        <c:ser>
          <c:idx val="3"/>
          <c:order val="3"/>
          <c:tx>
            <c:strRef>
              <c:f>Data!$DO$76</c:f>
              <c:strCache>
                <c:ptCount val="1"/>
                <c:pt idx="0">
                  <c:v>12-18</c:v>
                </c:pt>
              </c:strCache>
            </c:strRef>
          </c:tx>
          <c:spPr>
            <a:solidFill>
              <a:schemeClr val="bg1">
                <a:lumMod val="85000"/>
                <a:alpha val="30000"/>
              </a:schemeClr>
            </a:solidFill>
            <a:ln>
              <a:solidFill>
                <a:schemeClr val="bg1">
                  <a:lumMod val="75000"/>
                </a:schemeClr>
              </a:solid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Data!$CA$77:$CA$83</c:f>
              <c:numCache>
                <c:formatCode>0.00%</c:formatCode>
                <c:ptCount val="7"/>
                <c:pt idx="0" formatCode="0%">
                  <c:v>0</c:v>
                </c:pt>
                <c:pt idx="1">
                  <c:v>6.2333333333333138E-3</c:v>
                </c:pt>
                <c:pt idx="2">
                  <c:v>7.2599999999999991E-3</c:v>
                </c:pt>
                <c:pt idx="3">
                  <c:v>7.8249999999999986E-3</c:v>
                </c:pt>
                <c:pt idx="4">
                  <c:v>8.3333333333333783E-3</c:v>
                </c:pt>
                <c:pt idx="5">
                  <c:v>8.4499999999999575E-3</c:v>
                </c:pt>
                <c:pt idx="6">
                  <c:v>8.2999999999999741E-3</c:v>
                </c:pt>
              </c:numCache>
            </c:numRef>
          </c:val>
          <c:extLst>
            <c:ext xmlns:c16="http://schemas.microsoft.com/office/drawing/2014/chart" uri="{C3380CC4-5D6E-409C-BE32-E72D297353CC}">
              <c16:uniqueId val="{00000007-F106-4B45-9AC2-DC2D8122858B}"/>
            </c:ext>
          </c:extLst>
        </c:ser>
        <c:ser>
          <c:idx val="4"/>
          <c:order val="4"/>
          <c:tx>
            <c:strRef>
              <c:f>Data!$DP$76</c:f>
              <c:strCache>
                <c:ptCount val="1"/>
              </c:strCache>
            </c:strRef>
          </c:tx>
          <c:spPr>
            <a:noFill/>
            <a:ln>
              <a:no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Data!$CB$77:$CB$83</c:f>
              <c:numCache>
                <c:formatCode>0.00%</c:formatCode>
                <c:ptCount val="7"/>
                <c:pt idx="0" formatCode="0%">
                  <c:v>0</c:v>
                </c:pt>
                <c:pt idx="1">
                  <c:v>-7.8333333333334074E-4</c:v>
                </c:pt>
                <c:pt idx="2">
                  <c:v>6.5799999999999852E-3</c:v>
                </c:pt>
                <c:pt idx="3">
                  <c:v>7.3999999999999899E-3</c:v>
                </c:pt>
                <c:pt idx="4">
                  <c:v>9.6333333333333063E-3</c:v>
                </c:pt>
                <c:pt idx="5">
                  <c:v>1.8449999999999911E-2</c:v>
                </c:pt>
                <c:pt idx="6">
                  <c:v>2.959999999999996E-2</c:v>
                </c:pt>
              </c:numCache>
            </c:numRef>
          </c:val>
          <c:extLst>
            <c:ext xmlns:c16="http://schemas.microsoft.com/office/drawing/2014/chart" uri="{C3380CC4-5D6E-409C-BE32-E72D297353CC}">
              <c16:uniqueId val="{00000008-F106-4B45-9AC2-DC2D8122858B}"/>
            </c:ext>
          </c:extLst>
        </c:ser>
        <c:ser>
          <c:idx val="5"/>
          <c:order val="5"/>
          <c:tx>
            <c:strRef>
              <c:f>Data!$DQ$76</c:f>
              <c:strCache>
                <c:ptCount val="1"/>
                <c:pt idx="0">
                  <c:v>19-25</c:v>
                </c:pt>
              </c:strCache>
            </c:strRef>
          </c:tx>
          <c:spPr>
            <a:solidFill>
              <a:schemeClr val="bg1">
                <a:lumMod val="75000"/>
                <a:alpha val="30000"/>
              </a:schemeClr>
            </a:solidFill>
            <a:ln>
              <a:solidFill>
                <a:schemeClr val="bg1">
                  <a:lumMod val="65000"/>
                </a:schemeClr>
              </a:solidFill>
            </a:ln>
            <a:effectLst/>
          </c:spPr>
          <c:cat>
            <c:numRef>
              <c:f>Data!$AR$77:$AR$83</c:f>
              <c:numCache>
                <c:formatCode>General</c:formatCode>
                <c:ptCount val="7"/>
                <c:pt idx="0">
                  <c:v>0</c:v>
                </c:pt>
                <c:pt idx="1">
                  <c:v>1</c:v>
                </c:pt>
                <c:pt idx="2">
                  <c:v>2</c:v>
                </c:pt>
                <c:pt idx="3">
                  <c:v>3</c:v>
                </c:pt>
                <c:pt idx="4">
                  <c:v>4</c:v>
                </c:pt>
                <c:pt idx="5">
                  <c:v>5</c:v>
                </c:pt>
                <c:pt idx="6">
                  <c:v>6</c:v>
                </c:pt>
              </c:numCache>
            </c:numRef>
          </c:cat>
          <c:val>
            <c:numRef>
              <c:f>Data!$CC$77:$CC$83</c:f>
              <c:numCache>
                <c:formatCode>0.00%</c:formatCode>
                <c:ptCount val="7"/>
                <c:pt idx="0" formatCode="0%">
                  <c:v>0</c:v>
                </c:pt>
                <c:pt idx="1">
                  <c:v>5.2000000000000397E-3</c:v>
                </c:pt>
                <c:pt idx="2">
                  <c:v>6.4200000000000264E-3</c:v>
                </c:pt>
                <c:pt idx="3">
                  <c:v>6.6499999999999893E-3</c:v>
                </c:pt>
                <c:pt idx="4">
                  <c:v>6.7333333333333689E-3</c:v>
                </c:pt>
                <c:pt idx="5">
                  <c:v>7.2500000000000897E-3</c:v>
                </c:pt>
                <c:pt idx="6">
                  <c:v>8.2000000000000961E-3</c:v>
                </c:pt>
              </c:numCache>
            </c:numRef>
          </c:val>
          <c:extLst>
            <c:ext xmlns:c16="http://schemas.microsoft.com/office/drawing/2014/chart" uri="{C3380CC4-5D6E-409C-BE32-E72D297353CC}">
              <c16:uniqueId val="{00000009-F106-4B45-9AC2-DC2D8122858B}"/>
            </c:ext>
          </c:extLst>
        </c:ser>
        <c:dLbls>
          <c:showLegendKey val="0"/>
          <c:showVal val="0"/>
          <c:showCatName val="0"/>
          <c:showSerName val="0"/>
          <c:showPercent val="0"/>
          <c:showBubbleSize val="0"/>
        </c:dLbls>
        <c:axId val="510584928"/>
        <c:axId val="510607008"/>
      </c:area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tickMarkSkip val="1"/>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392780339059119E-2"/>
          <c:y val="5.0925925925925923E-2"/>
          <c:w val="0.73545509277599619"/>
          <c:h val="0.84204505686789155"/>
        </c:manualLayout>
      </c:layout>
      <c:scatterChart>
        <c:scatterStyle val="lineMarker"/>
        <c:varyColors val="0"/>
        <c:ser>
          <c:idx val="8"/>
          <c:order val="0"/>
          <c:tx>
            <c:strRef>
              <c:f>Females!$AF$67</c:f>
              <c:strCache>
                <c:ptCount val="1"/>
                <c:pt idx="0">
                  <c:v>26-32</c:v>
                </c:pt>
              </c:strCache>
            </c:strRef>
          </c:tx>
          <c:spPr>
            <a:ln w="19050" cap="rnd">
              <a:solidFill>
                <a:srgbClr val="FF00FF"/>
              </a:solidFill>
              <a:round/>
            </a:ln>
            <a:effectLst/>
          </c:spPr>
          <c:marker>
            <c:symbol val="none"/>
          </c:marker>
          <c:xVal>
            <c:numRef>
              <c:f>Females!$A$77:$A$83</c:f>
              <c:numCache>
                <c:formatCode>General</c:formatCode>
                <c:ptCount val="7"/>
                <c:pt idx="0">
                  <c:v>0</c:v>
                </c:pt>
                <c:pt idx="1">
                  <c:v>1</c:v>
                </c:pt>
                <c:pt idx="2">
                  <c:v>2</c:v>
                </c:pt>
                <c:pt idx="3">
                  <c:v>3</c:v>
                </c:pt>
                <c:pt idx="4">
                  <c:v>4</c:v>
                </c:pt>
                <c:pt idx="5">
                  <c:v>5</c:v>
                </c:pt>
                <c:pt idx="6">
                  <c:v>6</c:v>
                </c:pt>
              </c:numCache>
            </c:numRef>
          </c:xVal>
          <c:yVal>
            <c:numRef>
              <c:f>Females!$AF$77:$AF$83</c:f>
              <c:numCache>
                <c:formatCode>0.0%</c:formatCode>
                <c:ptCount val="7"/>
                <c:pt idx="0">
                  <c:v>0</c:v>
                </c:pt>
                <c:pt idx="1">
                  <c:v>7.4714285714285733E-3</c:v>
                </c:pt>
                <c:pt idx="2">
                  <c:v>1.0471428571428576E-2</c:v>
                </c:pt>
                <c:pt idx="3">
                  <c:v>1.1700000000000028E-2</c:v>
                </c:pt>
                <c:pt idx="4">
                  <c:v>1.2442857142857136E-2</c:v>
                </c:pt>
                <c:pt idx="5">
                  <c:v>1.2071428571428591E-2</c:v>
                </c:pt>
                <c:pt idx="6">
                  <c:v>1.2585714285714296E-2</c:v>
                </c:pt>
              </c:numCache>
            </c:numRef>
          </c:yVal>
          <c:smooth val="0"/>
          <c:extLst>
            <c:ext xmlns:c16="http://schemas.microsoft.com/office/drawing/2014/chart" uri="{C3380CC4-5D6E-409C-BE32-E72D297353CC}">
              <c16:uniqueId val="{00000005-8D88-4A81-B135-7C8011EFD56D}"/>
            </c:ext>
          </c:extLst>
        </c:ser>
        <c:ser>
          <c:idx val="5"/>
          <c:order val="1"/>
          <c:tx>
            <c:strRef>
              <c:f>Males!$AF$76</c:f>
              <c:strCache>
                <c:ptCount val="1"/>
                <c:pt idx="0">
                  <c:v>26-32</c:v>
                </c:pt>
              </c:strCache>
            </c:strRef>
          </c:tx>
          <c:spPr>
            <a:ln w="19050" cap="rnd">
              <a:solidFill>
                <a:srgbClr val="00B0F0"/>
              </a:solidFill>
              <a:round/>
            </a:ln>
            <a:effectLst/>
          </c:spPr>
          <c:marker>
            <c:symbol val="none"/>
          </c:marker>
          <c:xVal>
            <c:numRef>
              <c:f>Males!$AR$77:$AR$83</c:f>
              <c:numCache>
                <c:formatCode>General</c:formatCode>
                <c:ptCount val="7"/>
                <c:pt idx="0">
                  <c:v>0</c:v>
                </c:pt>
                <c:pt idx="1">
                  <c:v>1</c:v>
                </c:pt>
                <c:pt idx="2">
                  <c:v>2</c:v>
                </c:pt>
                <c:pt idx="3">
                  <c:v>3</c:v>
                </c:pt>
                <c:pt idx="4">
                  <c:v>4</c:v>
                </c:pt>
                <c:pt idx="5">
                  <c:v>5</c:v>
                </c:pt>
                <c:pt idx="6">
                  <c:v>6</c:v>
                </c:pt>
              </c:numCache>
            </c:numRef>
          </c:xVal>
          <c:yVal>
            <c:numRef>
              <c:f>Males!$AF$77:$AF$83</c:f>
              <c:numCache>
                <c:formatCode>0.00%</c:formatCode>
                <c:ptCount val="7"/>
                <c:pt idx="0">
                  <c:v>0</c:v>
                </c:pt>
                <c:pt idx="1">
                  <c:v>1.4185714285714277E-2</c:v>
                </c:pt>
                <c:pt idx="2">
                  <c:v>1.6057142857142864E-2</c:v>
                </c:pt>
                <c:pt idx="3">
                  <c:v>1.7028571428571424E-2</c:v>
                </c:pt>
                <c:pt idx="4">
                  <c:v>1.91714285714286E-2</c:v>
                </c:pt>
                <c:pt idx="5">
                  <c:v>1.9614285714285695E-2</c:v>
                </c:pt>
                <c:pt idx="6">
                  <c:v>1.9899999999999966E-2</c:v>
                </c:pt>
              </c:numCache>
            </c:numRef>
          </c:yVal>
          <c:smooth val="0"/>
          <c:extLst>
            <c:ext xmlns:c16="http://schemas.microsoft.com/office/drawing/2014/chart" uri="{C3380CC4-5D6E-409C-BE32-E72D297353CC}">
              <c16:uniqueId val="{00000002-8D88-4A81-B135-7C8011EFD56D}"/>
            </c:ext>
          </c:extLst>
        </c:ser>
        <c:ser>
          <c:idx val="7"/>
          <c:order val="2"/>
          <c:tx>
            <c:strRef>
              <c:f>Females!$R$67</c:f>
              <c:strCache>
                <c:ptCount val="1"/>
                <c:pt idx="0">
                  <c:v>12-18</c:v>
                </c:pt>
              </c:strCache>
            </c:strRef>
          </c:tx>
          <c:spPr>
            <a:ln w="19050" cap="rnd">
              <a:solidFill>
                <a:srgbClr val="FF00FF"/>
              </a:solidFill>
              <a:round/>
            </a:ln>
            <a:effectLst/>
          </c:spPr>
          <c:marker>
            <c:symbol val="none"/>
          </c:marker>
          <c:xVal>
            <c:numRef>
              <c:f>Females!$A$77:$A$83</c:f>
              <c:numCache>
                <c:formatCode>General</c:formatCode>
                <c:ptCount val="7"/>
                <c:pt idx="0">
                  <c:v>0</c:v>
                </c:pt>
                <c:pt idx="1">
                  <c:v>1</c:v>
                </c:pt>
                <c:pt idx="2">
                  <c:v>2</c:v>
                </c:pt>
                <c:pt idx="3">
                  <c:v>3</c:v>
                </c:pt>
                <c:pt idx="4">
                  <c:v>4</c:v>
                </c:pt>
                <c:pt idx="5">
                  <c:v>5</c:v>
                </c:pt>
                <c:pt idx="6">
                  <c:v>6</c:v>
                </c:pt>
              </c:numCache>
            </c:numRef>
          </c:xVal>
          <c:yVal>
            <c:numRef>
              <c:f>Females!$R$77:$R$83</c:f>
              <c:numCache>
                <c:formatCode>0.0%</c:formatCode>
                <c:ptCount val="7"/>
                <c:pt idx="0">
                  <c:v>0</c:v>
                </c:pt>
                <c:pt idx="1">
                  <c:v>9.7500000000000173E-3</c:v>
                </c:pt>
                <c:pt idx="2">
                  <c:v>1.8340000000000002E-2</c:v>
                </c:pt>
                <c:pt idx="3">
                  <c:v>2.302499999999999E-2</c:v>
                </c:pt>
                <c:pt idx="4">
                  <c:v>2.3666666666666652E-2</c:v>
                </c:pt>
                <c:pt idx="5">
                  <c:v>1.7600000000000005E-2</c:v>
                </c:pt>
                <c:pt idx="6">
                  <c:v>1.21E-2</c:v>
                </c:pt>
              </c:numCache>
            </c:numRef>
          </c:yVal>
          <c:smooth val="0"/>
          <c:extLst>
            <c:ext xmlns:c16="http://schemas.microsoft.com/office/drawing/2014/chart" uri="{C3380CC4-5D6E-409C-BE32-E72D297353CC}">
              <c16:uniqueId val="{00000004-8D88-4A81-B135-7C8011EFD56D}"/>
            </c:ext>
          </c:extLst>
        </c:ser>
        <c:ser>
          <c:idx val="2"/>
          <c:order val="3"/>
          <c:tx>
            <c:strRef>
              <c:f>Data!$Y$76</c:f>
              <c:strCache>
                <c:ptCount val="1"/>
                <c:pt idx="0">
                  <c:v>19-25</c:v>
                </c:pt>
              </c:strCache>
            </c:strRef>
          </c:tx>
          <c:spPr>
            <a:ln w="19050" cap="rnd">
              <a:solidFill>
                <a:srgbClr val="7030A0"/>
              </a:solidFill>
              <a:round/>
            </a:ln>
            <a:effectLst/>
          </c:spPr>
          <c:marker>
            <c:symbol val="none"/>
          </c:marker>
          <c:xVal>
            <c:numRef>
              <c:f>Data!$B$77:$B$83</c:f>
              <c:numCache>
                <c:formatCode>General</c:formatCode>
                <c:ptCount val="7"/>
                <c:pt idx="0">
                  <c:v>0</c:v>
                </c:pt>
                <c:pt idx="1">
                  <c:v>1</c:v>
                </c:pt>
                <c:pt idx="2">
                  <c:v>2</c:v>
                </c:pt>
                <c:pt idx="3">
                  <c:v>3</c:v>
                </c:pt>
                <c:pt idx="4">
                  <c:v>4</c:v>
                </c:pt>
                <c:pt idx="5">
                  <c:v>5</c:v>
                </c:pt>
                <c:pt idx="6">
                  <c:v>6</c:v>
                </c:pt>
              </c:numCache>
            </c:numRef>
          </c:xVal>
          <c:yVal>
            <c:numRef>
              <c:f>Data!$Y$77:$Y$83</c:f>
              <c:numCache>
                <c:formatCode>0.00%</c:formatCode>
                <c:ptCount val="7"/>
                <c:pt idx="0">
                  <c:v>0</c:v>
                </c:pt>
                <c:pt idx="1">
                  <c:v>1.3983333333333367E-2</c:v>
                </c:pt>
                <c:pt idx="2">
                  <c:v>2.4839999999999973E-2</c:v>
                </c:pt>
                <c:pt idx="3">
                  <c:v>2.9774999999999968E-2</c:v>
                </c:pt>
                <c:pt idx="4">
                  <c:v>3.5866666666666679E-2</c:v>
                </c:pt>
                <c:pt idx="5">
                  <c:v>4.7150000000000025E-2</c:v>
                </c:pt>
                <c:pt idx="6">
                  <c:v>6.1699999999999977E-2</c:v>
                </c:pt>
              </c:numCache>
            </c:numRef>
          </c:yVal>
          <c:smooth val="0"/>
          <c:extLst>
            <c:ext xmlns:c16="http://schemas.microsoft.com/office/drawing/2014/chart" uri="{C3380CC4-5D6E-409C-BE32-E72D297353CC}">
              <c16:uniqueId val="{00000000-CDDD-45FC-AE60-D3A081F5E87D}"/>
            </c:ext>
          </c:extLst>
        </c:ser>
        <c:ser>
          <c:idx val="6"/>
          <c:order val="4"/>
          <c:tx>
            <c:strRef>
              <c:f>Females!$Y$67</c:f>
              <c:strCache>
                <c:ptCount val="1"/>
                <c:pt idx="0">
                  <c:v>19-25</c:v>
                </c:pt>
              </c:strCache>
            </c:strRef>
          </c:tx>
          <c:spPr>
            <a:ln w="19050" cap="rnd">
              <a:solidFill>
                <a:srgbClr val="FF00FF"/>
              </a:solidFill>
              <a:round/>
            </a:ln>
            <a:effectLst/>
          </c:spPr>
          <c:marker>
            <c:symbol val="none"/>
          </c:marker>
          <c:xVal>
            <c:numRef>
              <c:f>Females!$A$77:$A$83</c:f>
              <c:numCache>
                <c:formatCode>General</c:formatCode>
                <c:ptCount val="7"/>
                <c:pt idx="0">
                  <c:v>0</c:v>
                </c:pt>
                <c:pt idx="1">
                  <c:v>1</c:v>
                </c:pt>
                <c:pt idx="2">
                  <c:v>2</c:v>
                </c:pt>
                <c:pt idx="3">
                  <c:v>3</c:v>
                </c:pt>
                <c:pt idx="4">
                  <c:v>4</c:v>
                </c:pt>
                <c:pt idx="5">
                  <c:v>5</c:v>
                </c:pt>
                <c:pt idx="6">
                  <c:v>6</c:v>
                </c:pt>
              </c:numCache>
            </c:numRef>
          </c:xVal>
          <c:yVal>
            <c:numRef>
              <c:f>Females!$Y$77:$Y$83</c:f>
              <c:numCache>
                <c:formatCode>0.0%</c:formatCode>
                <c:ptCount val="7"/>
                <c:pt idx="0">
                  <c:v>0</c:v>
                </c:pt>
                <c:pt idx="1">
                  <c:v>1.3083333333333299E-2</c:v>
                </c:pt>
                <c:pt idx="2">
                  <c:v>1.8460000000000011E-2</c:v>
                </c:pt>
                <c:pt idx="3">
                  <c:v>2.3699999999999999E-2</c:v>
                </c:pt>
                <c:pt idx="4">
                  <c:v>3.0266666666666664E-2</c:v>
                </c:pt>
                <c:pt idx="5">
                  <c:v>3.7150000000000016E-2</c:v>
                </c:pt>
                <c:pt idx="6">
                  <c:v>5.4499999999999993E-2</c:v>
                </c:pt>
              </c:numCache>
            </c:numRef>
          </c:yVal>
          <c:smooth val="0"/>
          <c:extLst>
            <c:ext xmlns:c16="http://schemas.microsoft.com/office/drawing/2014/chart" uri="{C3380CC4-5D6E-409C-BE32-E72D297353CC}">
              <c16:uniqueId val="{00000003-8D88-4A81-B135-7C8011EFD56D}"/>
            </c:ext>
          </c:extLst>
        </c:ser>
        <c:ser>
          <c:idx val="4"/>
          <c:order val="5"/>
          <c:tx>
            <c:strRef>
              <c:f>Males!$R$76</c:f>
              <c:strCache>
                <c:ptCount val="1"/>
                <c:pt idx="0">
                  <c:v>12-18</c:v>
                </c:pt>
              </c:strCache>
            </c:strRef>
          </c:tx>
          <c:spPr>
            <a:ln w="19050" cap="rnd">
              <a:solidFill>
                <a:srgbClr val="00B0F0"/>
              </a:solidFill>
              <a:round/>
            </a:ln>
            <a:effectLst/>
          </c:spPr>
          <c:marker>
            <c:symbol val="none"/>
          </c:marker>
          <c:xVal>
            <c:numRef>
              <c:f>Males!$AR$77:$AR$83</c:f>
              <c:numCache>
                <c:formatCode>General</c:formatCode>
                <c:ptCount val="7"/>
                <c:pt idx="0">
                  <c:v>0</c:v>
                </c:pt>
                <c:pt idx="1">
                  <c:v>1</c:v>
                </c:pt>
                <c:pt idx="2">
                  <c:v>2</c:v>
                </c:pt>
                <c:pt idx="3">
                  <c:v>3</c:v>
                </c:pt>
                <c:pt idx="4">
                  <c:v>4</c:v>
                </c:pt>
                <c:pt idx="5">
                  <c:v>5</c:v>
                </c:pt>
                <c:pt idx="6">
                  <c:v>6</c:v>
                </c:pt>
              </c:numCache>
            </c:numRef>
          </c:xVal>
          <c:yVal>
            <c:numRef>
              <c:f>Males!$R$77:$R$83</c:f>
              <c:numCache>
                <c:formatCode>0.00%</c:formatCode>
                <c:ptCount val="7"/>
                <c:pt idx="0">
                  <c:v>0</c:v>
                </c:pt>
                <c:pt idx="1">
                  <c:v>8.0833333333333313E-3</c:v>
                </c:pt>
                <c:pt idx="2">
                  <c:v>5.2399999999999782E-3</c:v>
                </c:pt>
                <c:pt idx="3">
                  <c:v>7.8000000000000014E-3</c:v>
                </c:pt>
                <c:pt idx="4">
                  <c:v>1.3633333333333312E-2</c:v>
                </c:pt>
                <c:pt idx="5">
                  <c:v>2.3699999999999999E-2</c:v>
                </c:pt>
                <c:pt idx="6">
                  <c:v>3.4399999999999986E-2</c:v>
                </c:pt>
              </c:numCache>
            </c:numRef>
          </c:yVal>
          <c:smooth val="0"/>
          <c:extLst>
            <c:ext xmlns:c16="http://schemas.microsoft.com/office/drawing/2014/chart" uri="{C3380CC4-5D6E-409C-BE32-E72D297353CC}">
              <c16:uniqueId val="{00000001-8D88-4A81-B135-7C8011EFD56D}"/>
            </c:ext>
          </c:extLst>
        </c:ser>
        <c:ser>
          <c:idx val="1"/>
          <c:order val="6"/>
          <c:tx>
            <c:strRef>
              <c:f>Data!$R$76</c:f>
              <c:strCache>
                <c:ptCount val="1"/>
                <c:pt idx="0">
                  <c:v>12-18</c:v>
                </c:pt>
              </c:strCache>
            </c:strRef>
          </c:tx>
          <c:spPr>
            <a:ln w="19050" cap="rnd">
              <a:solidFill>
                <a:srgbClr val="7030A0"/>
              </a:solidFill>
              <a:round/>
            </a:ln>
            <a:effectLst/>
          </c:spPr>
          <c:marker>
            <c:symbol val="none"/>
          </c:marker>
          <c:xVal>
            <c:numRef>
              <c:f>Data!$B$77:$B$83</c:f>
              <c:numCache>
                <c:formatCode>General</c:formatCode>
                <c:ptCount val="7"/>
                <c:pt idx="0">
                  <c:v>0</c:v>
                </c:pt>
                <c:pt idx="1">
                  <c:v>1</c:v>
                </c:pt>
                <c:pt idx="2">
                  <c:v>2</c:v>
                </c:pt>
                <c:pt idx="3">
                  <c:v>3</c:v>
                </c:pt>
                <c:pt idx="4">
                  <c:v>4</c:v>
                </c:pt>
                <c:pt idx="5">
                  <c:v>5</c:v>
                </c:pt>
                <c:pt idx="6">
                  <c:v>6</c:v>
                </c:pt>
              </c:numCache>
            </c:numRef>
          </c:xVal>
          <c:yVal>
            <c:numRef>
              <c:f>Data!$R$77:$R$83</c:f>
              <c:numCache>
                <c:formatCode>0.00%</c:formatCode>
                <c:ptCount val="7"/>
                <c:pt idx="0">
                  <c:v>0</c:v>
                </c:pt>
                <c:pt idx="1">
                  <c:v>8.849999999999969E-3</c:v>
                </c:pt>
                <c:pt idx="2">
                  <c:v>1.1280000000000002E-2</c:v>
                </c:pt>
                <c:pt idx="3">
                  <c:v>1.4975000000000016E-2</c:v>
                </c:pt>
                <c:pt idx="4">
                  <c:v>1.8466666666666631E-2</c:v>
                </c:pt>
                <c:pt idx="5">
                  <c:v>2.0750000000000046E-2</c:v>
                </c:pt>
                <c:pt idx="6">
                  <c:v>2.3799999999999932E-2</c:v>
                </c:pt>
              </c:numCache>
            </c:numRef>
          </c:yVal>
          <c:smooth val="0"/>
          <c:extLst>
            <c:ext xmlns:c16="http://schemas.microsoft.com/office/drawing/2014/chart" uri="{C3380CC4-5D6E-409C-BE32-E72D297353CC}">
              <c16:uniqueId val="{00000001-CDDD-45FC-AE60-D3A081F5E87D}"/>
            </c:ext>
          </c:extLst>
        </c:ser>
        <c:ser>
          <c:idx val="3"/>
          <c:order val="7"/>
          <c:tx>
            <c:strRef>
              <c:f>Males!$Y$76</c:f>
              <c:strCache>
                <c:ptCount val="1"/>
                <c:pt idx="0">
                  <c:v>19-25</c:v>
                </c:pt>
              </c:strCache>
            </c:strRef>
          </c:tx>
          <c:spPr>
            <a:ln w="19050" cap="rnd">
              <a:solidFill>
                <a:schemeClr val="accent4"/>
              </a:solidFill>
              <a:round/>
            </a:ln>
            <a:effectLst/>
          </c:spPr>
          <c:marker>
            <c:symbol val="none"/>
          </c:marker>
          <c:xVal>
            <c:numRef>
              <c:f>Males!$AR$77:$AR$83</c:f>
              <c:numCache>
                <c:formatCode>General</c:formatCode>
                <c:ptCount val="7"/>
                <c:pt idx="0">
                  <c:v>0</c:v>
                </c:pt>
                <c:pt idx="1">
                  <c:v>1</c:v>
                </c:pt>
                <c:pt idx="2">
                  <c:v>2</c:v>
                </c:pt>
                <c:pt idx="3">
                  <c:v>3</c:v>
                </c:pt>
                <c:pt idx="4">
                  <c:v>4</c:v>
                </c:pt>
                <c:pt idx="5">
                  <c:v>5</c:v>
                </c:pt>
                <c:pt idx="6">
                  <c:v>6</c:v>
                </c:pt>
              </c:numCache>
            </c:numRef>
          </c:xVal>
          <c:yVal>
            <c:numRef>
              <c:f>Males!$Y$77:$Y$83</c:f>
              <c:numCache>
                <c:formatCode>0.00%</c:formatCode>
                <c:ptCount val="7"/>
                <c:pt idx="0">
                  <c:v>0</c:v>
                </c:pt>
                <c:pt idx="1">
                  <c:v>1.5016666666666678E-2</c:v>
                </c:pt>
                <c:pt idx="2">
                  <c:v>3.1079999999999997E-2</c:v>
                </c:pt>
                <c:pt idx="3">
                  <c:v>3.5424999999999957E-2</c:v>
                </c:pt>
                <c:pt idx="4">
                  <c:v>4.0799999999999982E-2</c:v>
                </c:pt>
                <c:pt idx="5">
                  <c:v>5.5449999999999944E-2</c:v>
                </c:pt>
                <c:pt idx="6">
                  <c:v>6.469999999999998E-2</c:v>
                </c:pt>
              </c:numCache>
            </c:numRef>
          </c:yVal>
          <c:smooth val="0"/>
          <c:extLst>
            <c:ext xmlns:c16="http://schemas.microsoft.com/office/drawing/2014/chart" uri="{C3380CC4-5D6E-409C-BE32-E72D297353CC}">
              <c16:uniqueId val="{00000000-8D88-4A81-B135-7C8011EFD56D}"/>
            </c:ext>
          </c:extLst>
        </c:ser>
        <c:ser>
          <c:idx val="0"/>
          <c:order val="8"/>
          <c:tx>
            <c:strRef>
              <c:f>Data!$AF$76</c:f>
              <c:strCache>
                <c:ptCount val="1"/>
                <c:pt idx="0">
                  <c:v>26-32</c:v>
                </c:pt>
              </c:strCache>
            </c:strRef>
          </c:tx>
          <c:spPr>
            <a:ln w="19050" cap="rnd">
              <a:solidFill>
                <a:srgbClr val="7030A0"/>
              </a:solidFill>
              <a:round/>
            </a:ln>
            <a:effectLst/>
          </c:spPr>
          <c:marker>
            <c:symbol val="none"/>
          </c:marker>
          <c:xVal>
            <c:numRef>
              <c:f>Data!$B$69:$B$75</c:f>
              <c:numCache>
                <c:formatCode>General</c:formatCode>
                <c:ptCount val="7"/>
                <c:pt idx="0">
                  <c:v>0</c:v>
                </c:pt>
                <c:pt idx="1">
                  <c:v>1</c:v>
                </c:pt>
                <c:pt idx="2">
                  <c:v>2</c:v>
                </c:pt>
                <c:pt idx="3">
                  <c:v>3</c:v>
                </c:pt>
                <c:pt idx="4">
                  <c:v>4</c:v>
                </c:pt>
                <c:pt idx="5">
                  <c:v>5</c:v>
                </c:pt>
                <c:pt idx="6">
                  <c:v>6</c:v>
                </c:pt>
              </c:numCache>
            </c:numRef>
          </c:xVal>
          <c:yVal>
            <c:numRef>
              <c:f>Data!$AF$77:$AF$83</c:f>
              <c:numCache>
                <c:formatCode>0.00%</c:formatCode>
                <c:ptCount val="7"/>
                <c:pt idx="0">
                  <c:v>0</c:v>
                </c:pt>
                <c:pt idx="1">
                  <c:v>1.0357142857142858E-2</c:v>
                </c:pt>
                <c:pt idx="2">
                  <c:v>1.3028571428571421E-2</c:v>
                </c:pt>
                <c:pt idx="3">
                  <c:v>1.4099999999999986E-2</c:v>
                </c:pt>
                <c:pt idx="4">
                  <c:v>1.5371428571428591E-2</c:v>
                </c:pt>
                <c:pt idx="5">
                  <c:v>1.5385714285714305E-2</c:v>
                </c:pt>
                <c:pt idx="6">
                  <c:v>1.5799999999999988E-2</c:v>
                </c:pt>
              </c:numCache>
            </c:numRef>
          </c:yVal>
          <c:smooth val="0"/>
          <c:extLst>
            <c:ext xmlns:c16="http://schemas.microsoft.com/office/drawing/2014/chart" uri="{C3380CC4-5D6E-409C-BE32-E72D297353CC}">
              <c16:uniqueId val="{00000002-CDDD-45FC-AE60-D3A081F5E87D}"/>
            </c:ext>
          </c:extLst>
        </c:ser>
        <c:dLbls>
          <c:showLegendKey val="0"/>
          <c:showVal val="0"/>
          <c:showCatName val="0"/>
          <c:showSerName val="0"/>
          <c:showPercent val="0"/>
          <c:showBubbleSize val="0"/>
        </c:dLbls>
        <c:axId val="510584928"/>
        <c:axId val="510607008"/>
      </c:scatterChart>
      <c:valAx>
        <c:axId val="510584928"/>
        <c:scaling>
          <c:orientation val="minMax"/>
          <c:max val="6"/>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607008"/>
        <c:crosses val="autoZero"/>
        <c:crossBetween val="midCat"/>
      </c:valAx>
      <c:valAx>
        <c:axId val="510607008"/>
        <c:scaling>
          <c:orientation val="minMax"/>
        </c:scaling>
        <c:delete val="0"/>
        <c:axPos val="l"/>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legend>
      <c:legendPos val="r"/>
      <c:layout>
        <c:manualLayout>
          <c:xMode val="edge"/>
          <c:yMode val="edge"/>
          <c:x val="0.84042890201164377"/>
          <c:y val="0.10040427238261884"/>
          <c:w val="0.15957116415722661"/>
          <c:h val="0.703129921259842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050">
                <a:solidFill>
                  <a:srgbClr val="FF00FF"/>
                </a:solidFill>
              </a:rPr>
              <a:t>FEMALES</a:t>
            </a:r>
          </a:p>
          <a:p>
            <a:pPr algn="l">
              <a:defRPr sz="1050">
                <a:solidFill>
                  <a:schemeClr val="tx1"/>
                </a:solidFill>
              </a:defRPr>
            </a:pPr>
            <a:r>
              <a:rPr lang="en-US" sz="1050">
                <a:solidFill>
                  <a:schemeClr val="tx1"/>
                </a:solidFill>
              </a:rPr>
              <a:t>95%</a:t>
            </a:r>
            <a:r>
              <a:rPr lang="en-US" sz="1050" baseline="0">
                <a:solidFill>
                  <a:schemeClr val="tx1"/>
                </a:solidFill>
              </a:rPr>
              <a:t> CI of </a:t>
            </a:r>
            <a:r>
              <a:rPr lang="en-US" sz="1050">
                <a:solidFill>
                  <a:schemeClr val="tx1"/>
                </a:solidFill>
              </a:rPr>
              <a:t>Absolute Increase</a:t>
            </a:r>
            <a:r>
              <a:rPr lang="en-US" sz="1050" baseline="0">
                <a:solidFill>
                  <a:schemeClr val="tx1"/>
                </a:solidFill>
              </a:rPr>
              <a:t> </a:t>
            </a:r>
            <a:r>
              <a:rPr lang="en-US" sz="1050">
                <a:solidFill>
                  <a:schemeClr val="tx1"/>
                </a:solidFill>
              </a:rPr>
              <a:t>in Cancer Relative Survival</a:t>
            </a:r>
            <a:r>
              <a:rPr lang="en-US" sz="1050" baseline="0">
                <a:solidFill>
                  <a:schemeClr val="tx1"/>
                </a:solidFill>
              </a:rPr>
              <a:t> </a:t>
            </a:r>
            <a:r>
              <a:rPr lang="en-US" sz="1050">
                <a:solidFill>
                  <a:schemeClr val="tx1"/>
                </a:solidFill>
              </a:rPr>
              <a:t>Rate from</a:t>
            </a:r>
            <a:r>
              <a:rPr lang="en-US" sz="1050" baseline="0">
                <a:solidFill>
                  <a:schemeClr val="tx1"/>
                </a:solidFill>
              </a:rPr>
              <a:t> Average of </a:t>
            </a:r>
            <a:r>
              <a:rPr lang="en-US" sz="1050" b="0" i="0" u="none" strike="noStrike" kern="1200" spc="0" baseline="0">
                <a:solidFill>
                  <a:schemeClr val="tx1"/>
                </a:solidFill>
              </a:rPr>
              <a:t>6 Years Before ACA Enactment (2005-2010</a:t>
            </a:r>
            <a:r>
              <a:rPr lang="en-US" sz="1050" baseline="0">
                <a:solidFill>
                  <a:schemeClr val="tx1"/>
                </a:solidFill>
              </a:rPr>
              <a:t>) to </a:t>
            </a:r>
            <a:br>
              <a:rPr lang="en-US" sz="1050" baseline="0">
                <a:solidFill>
                  <a:schemeClr val="tx1"/>
                </a:solidFill>
              </a:rPr>
            </a:br>
            <a:r>
              <a:rPr lang="en-US" sz="1050" baseline="0">
                <a:solidFill>
                  <a:schemeClr val="tx1"/>
                </a:solidFill>
              </a:rPr>
              <a:t>Average of First 6 Years after ACA Enactment (2011-2006), </a:t>
            </a:r>
            <a:br>
              <a:rPr lang="en-US" sz="1050" baseline="0">
                <a:solidFill>
                  <a:schemeClr val="tx1"/>
                </a:solidFill>
              </a:rPr>
            </a:br>
            <a:r>
              <a:rPr lang="en-US" sz="1050" baseline="0">
                <a:solidFill>
                  <a:schemeClr val="tx1"/>
                </a:solidFill>
              </a:rPr>
              <a:t>by Age 7 Years Younger, Of, and Older Than ACA DCE Eligible Age Range</a:t>
            </a:r>
            <a:endParaRPr lang="en-US" sz="1050">
              <a:solidFill>
                <a:schemeClr val="tx1"/>
              </a:solidFill>
            </a:endParaRPr>
          </a:p>
        </c:rich>
      </c:tx>
      <c:layout>
        <c:manualLayout>
          <c:xMode val="edge"/>
          <c:yMode val="edge"/>
          <c:x val="1.2798734131503602E-3"/>
          <c:y val="1.9061925597439471E-3"/>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areaChart>
        <c:grouping val="stacked"/>
        <c:varyColors val="0"/>
        <c:ser>
          <c:idx val="1"/>
          <c:order val="0"/>
          <c:tx>
            <c:strRef>
              <c:f>Females!$BX$76</c:f>
              <c:strCache>
                <c:ptCount val="1"/>
              </c:strCache>
            </c:strRef>
          </c:tx>
          <c:spPr>
            <a:noFill/>
            <a:ln w="25400">
              <a:no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Females!$BX$77:$BX$83</c:f>
              <c:numCache>
                <c:formatCode>0%</c:formatCode>
                <c:ptCount val="7"/>
                <c:pt idx="0">
                  <c:v>0</c:v>
                </c:pt>
                <c:pt idx="1">
                  <c:v>9.7285714285714666E-3</c:v>
                </c:pt>
                <c:pt idx="2">
                  <c:v>1.3028571428571421E-2</c:v>
                </c:pt>
                <c:pt idx="3">
                  <c:v>1.424285714285716E-2</c:v>
                </c:pt>
                <c:pt idx="4">
                  <c:v>1.4914285714285705E-2</c:v>
                </c:pt>
                <c:pt idx="5">
                  <c:v>1.4300000000000026E-2</c:v>
                </c:pt>
                <c:pt idx="6">
                  <c:v>1.4600000000000011E-2</c:v>
                </c:pt>
              </c:numCache>
            </c:numRef>
          </c:val>
          <c:extLst>
            <c:ext xmlns:c16="http://schemas.microsoft.com/office/drawing/2014/chart" uri="{C3380CC4-5D6E-409C-BE32-E72D297353CC}">
              <c16:uniqueId val="{00000000-2C8B-4579-B262-7421CC2E3AC1}"/>
            </c:ext>
          </c:extLst>
        </c:ser>
        <c:ser>
          <c:idx val="2"/>
          <c:order val="1"/>
          <c:tx>
            <c:strRef>
              <c:f>Females!$BY$76</c:f>
              <c:strCache>
                <c:ptCount val="1"/>
                <c:pt idx="0">
                  <c:v>26-32</c:v>
                </c:pt>
              </c:strCache>
            </c:strRef>
          </c:tx>
          <c:spPr>
            <a:solidFill>
              <a:srgbClr val="A6A6A6">
                <a:alpha val="30196"/>
              </a:srgbClr>
            </a:solidFill>
            <a:ln w="25400">
              <a:solidFill>
                <a:schemeClr val="bg1">
                  <a:lumMod val="65000"/>
                </a:schemeClr>
              </a:solid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Females!$BY$77:$BY$83</c:f>
              <c:numCache>
                <c:formatCode>0%</c:formatCode>
                <c:ptCount val="7"/>
                <c:pt idx="0">
                  <c:v>0</c:v>
                </c:pt>
                <c:pt idx="1">
                  <c:v>-4.1000000000000238E-3</c:v>
                </c:pt>
                <c:pt idx="2">
                  <c:v>-4.7714285714285844E-3</c:v>
                </c:pt>
                <c:pt idx="3">
                  <c:v>-4.8285714285714355E-3</c:v>
                </c:pt>
                <c:pt idx="4">
                  <c:v>-4.6571428571428354E-3</c:v>
                </c:pt>
                <c:pt idx="5">
                  <c:v>-4.2571428571428638E-3</c:v>
                </c:pt>
                <c:pt idx="6">
                  <c:v>-3.8142857142857388E-3</c:v>
                </c:pt>
              </c:numCache>
            </c:numRef>
          </c:val>
          <c:extLst>
            <c:ext xmlns:c16="http://schemas.microsoft.com/office/drawing/2014/chart" uri="{C3380CC4-5D6E-409C-BE32-E72D297353CC}">
              <c16:uniqueId val="{00000001-2C8B-4579-B262-7421CC2E3AC1}"/>
            </c:ext>
          </c:extLst>
        </c:ser>
        <c:ser>
          <c:idx val="0"/>
          <c:order val="2"/>
          <c:tx>
            <c:strRef>
              <c:f>Females!$BZ$76</c:f>
              <c:strCache>
                <c:ptCount val="1"/>
              </c:strCache>
            </c:strRef>
          </c:tx>
          <c:spPr>
            <a:noFill/>
            <a:ln w="25400">
              <a:no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Females!$BZ$77:$BZ$83</c:f>
              <c:numCache>
                <c:formatCode>0%</c:formatCode>
                <c:ptCount val="7"/>
                <c:pt idx="0">
                  <c:v>0</c:v>
                </c:pt>
                <c:pt idx="1">
                  <c:v>9.7380952380952523E-3</c:v>
                </c:pt>
                <c:pt idx="2">
                  <c:v>1.6842857142857152E-2</c:v>
                </c:pt>
                <c:pt idx="3">
                  <c:v>2.0785714285714255E-2</c:v>
                </c:pt>
                <c:pt idx="4">
                  <c:v>2.0742857142857084E-2</c:v>
                </c:pt>
                <c:pt idx="5">
                  <c:v>1.4007142857142853E-2</c:v>
                </c:pt>
                <c:pt idx="6">
                  <c:v>6.8142857142856773E-3</c:v>
                </c:pt>
              </c:numCache>
            </c:numRef>
          </c:val>
          <c:extLst>
            <c:ext xmlns:c16="http://schemas.microsoft.com/office/drawing/2014/chart" uri="{C3380CC4-5D6E-409C-BE32-E72D297353CC}">
              <c16:uniqueId val="{00000002-2C8B-4579-B262-7421CC2E3AC1}"/>
            </c:ext>
          </c:extLst>
        </c:ser>
        <c:ser>
          <c:idx val="3"/>
          <c:order val="3"/>
          <c:tx>
            <c:strRef>
              <c:f>Females!$CA$76</c:f>
              <c:strCache>
                <c:ptCount val="1"/>
                <c:pt idx="0">
                  <c:v>12-18</c:v>
                </c:pt>
              </c:strCache>
            </c:strRef>
          </c:tx>
          <c:spPr>
            <a:solidFill>
              <a:srgbClr val="BFBFBF">
                <a:alpha val="30196"/>
              </a:srgbClr>
            </a:solidFill>
            <a:ln w="25400">
              <a:solidFill>
                <a:schemeClr val="bg1">
                  <a:lumMod val="65000"/>
                </a:schemeClr>
              </a:solid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Females!$CA$77:$CA$83</c:f>
              <c:numCache>
                <c:formatCode>0%</c:formatCode>
                <c:ptCount val="7"/>
                <c:pt idx="0">
                  <c:v>0</c:v>
                </c:pt>
                <c:pt idx="1">
                  <c:v>-9.483333333333361E-3</c:v>
                </c:pt>
                <c:pt idx="2">
                  <c:v>-1.197999999999997E-2</c:v>
                </c:pt>
                <c:pt idx="3">
                  <c:v>-1.3025000000000009E-2</c:v>
                </c:pt>
                <c:pt idx="4">
                  <c:v>-1.3333333333333273E-2</c:v>
                </c:pt>
                <c:pt idx="5">
                  <c:v>-1.1649999999999994E-2</c:v>
                </c:pt>
                <c:pt idx="6">
                  <c:v>-9.9000000000000199E-3</c:v>
                </c:pt>
              </c:numCache>
            </c:numRef>
          </c:val>
          <c:extLst>
            <c:ext xmlns:c16="http://schemas.microsoft.com/office/drawing/2014/chart" uri="{C3380CC4-5D6E-409C-BE32-E72D297353CC}">
              <c16:uniqueId val="{00000003-2C8B-4579-B262-7421CC2E3AC1}"/>
            </c:ext>
          </c:extLst>
        </c:ser>
        <c:ser>
          <c:idx val="4"/>
          <c:order val="4"/>
          <c:tx>
            <c:strRef>
              <c:f>Females!$CB$76</c:f>
              <c:strCache>
                <c:ptCount val="1"/>
              </c:strCache>
            </c:strRef>
          </c:tx>
          <c:spPr>
            <a:noFill/>
            <a:ln w="25400">
              <a:no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Females!$CB$77:$CB$83</c:f>
              <c:numCache>
                <c:formatCode>0%</c:formatCode>
                <c:ptCount val="7"/>
                <c:pt idx="0">
                  <c:v>0</c:v>
                </c:pt>
                <c:pt idx="1">
                  <c:v>1.1100000000000016E-2</c:v>
                </c:pt>
                <c:pt idx="2">
                  <c:v>9.7999999999999858E-3</c:v>
                </c:pt>
                <c:pt idx="3">
                  <c:v>1.1200000000000043E-2</c:v>
                </c:pt>
                <c:pt idx="4">
                  <c:v>1.7433333333333339E-2</c:v>
                </c:pt>
                <c:pt idx="5">
                  <c:v>2.9949999999999977E-2</c:v>
                </c:pt>
                <c:pt idx="6">
                  <c:v>5.3300000000000014E-2</c:v>
                </c:pt>
              </c:numCache>
            </c:numRef>
          </c:val>
          <c:extLst>
            <c:ext xmlns:c16="http://schemas.microsoft.com/office/drawing/2014/chart" uri="{C3380CC4-5D6E-409C-BE32-E72D297353CC}">
              <c16:uniqueId val="{00000004-2C8B-4579-B262-7421CC2E3AC1}"/>
            </c:ext>
          </c:extLst>
        </c:ser>
        <c:ser>
          <c:idx val="5"/>
          <c:order val="5"/>
          <c:tx>
            <c:strRef>
              <c:f>Females!$CC$77</c:f>
              <c:strCache>
                <c:ptCount val="1"/>
                <c:pt idx="0">
                  <c:v>0%</c:v>
                </c:pt>
              </c:strCache>
            </c:strRef>
          </c:tx>
          <c:spPr>
            <a:solidFill>
              <a:schemeClr val="bg1">
                <a:lumMod val="65000"/>
                <a:alpha val="40000"/>
              </a:schemeClr>
            </a:solidFill>
            <a:ln w="25400">
              <a:solidFill>
                <a:schemeClr val="bg1">
                  <a:lumMod val="65000"/>
                </a:schemeClr>
              </a:solid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Females!$CC$77:$CC$83</c:f>
              <c:numCache>
                <c:formatCode>0%</c:formatCode>
                <c:ptCount val="7"/>
                <c:pt idx="0">
                  <c:v>0</c:v>
                </c:pt>
                <c:pt idx="1">
                  <c:v>-6.9833333333333223E-3</c:v>
                </c:pt>
                <c:pt idx="2">
                  <c:v>-8.160000000000011E-3</c:v>
                </c:pt>
                <c:pt idx="3">
                  <c:v>-8.6000000000000243E-3</c:v>
                </c:pt>
                <c:pt idx="4">
                  <c:v>-9.0333333333333758E-3</c:v>
                </c:pt>
                <c:pt idx="5">
                  <c:v>-9.7999999999999754E-3</c:v>
                </c:pt>
                <c:pt idx="6">
                  <c:v>-1.2399999999999856E-2</c:v>
                </c:pt>
              </c:numCache>
            </c:numRef>
          </c:val>
          <c:extLst>
            <c:ext xmlns:c16="http://schemas.microsoft.com/office/drawing/2014/chart" uri="{C3380CC4-5D6E-409C-BE32-E72D297353CC}">
              <c16:uniqueId val="{00000005-2C8B-4579-B262-7421CC2E3AC1}"/>
            </c:ext>
          </c:extLst>
        </c:ser>
        <c:dLbls>
          <c:showLegendKey val="0"/>
          <c:showVal val="0"/>
          <c:showCatName val="0"/>
          <c:showSerName val="0"/>
          <c:showPercent val="0"/>
          <c:showBubbleSize val="0"/>
        </c:dLbls>
        <c:axId val="510584928"/>
        <c:axId val="510607008"/>
      </c:area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tickMarkSkip val="1"/>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050">
                <a:solidFill>
                  <a:srgbClr val="FF00FF"/>
                </a:solidFill>
              </a:rPr>
              <a:t>FEMALES</a:t>
            </a:r>
          </a:p>
          <a:p>
            <a:pPr algn="l">
              <a:defRPr sz="1050">
                <a:solidFill>
                  <a:schemeClr val="tx1"/>
                </a:solidFill>
              </a:defRPr>
            </a:pPr>
            <a:endParaRPr lang="en-US" sz="1050">
              <a:solidFill>
                <a:schemeClr val="tx1"/>
              </a:solidFill>
            </a:endParaRPr>
          </a:p>
        </c:rich>
      </c:tx>
      <c:layout>
        <c:manualLayout>
          <c:xMode val="edge"/>
          <c:yMode val="edge"/>
          <c:x val="1.2799548164947301E-3"/>
          <c:y val="1.906200393803245E-3"/>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lineChart>
        <c:grouping val="standard"/>
        <c:varyColors val="0"/>
        <c:ser>
          <c:idx val="1"/>
          <c:order val="0"/>
          <c:tx>
            <c:strRef>
              <c:f>Females!$AF$67</c:f>
              <c:strCache>
                <c:ptCount val="1"/>
                <c:pt idx="0">
                  <c:v>26-32</c:v>
                </c:pt>
              </c:strCache>
            </c:strRef>
          </c:tx>
          <c:spPr>
            <a:ln w="19050" cap="rnd">
              <a:solidFill>
                <a:schemeClr val="accent2"/>
              </a:solidFill>
              <a:round/>
            </a:ln>
            <a:effectLst/>
          </c:spPr>
          <c:marker>
            <c:symbol val="none"/>
          </c:marker>
          <c:cat>
            <c:numRef>
              <c:f>Females!$A$77:$A$83</c:f>
              <c:numCache>
                <c:formatCode>General</c:formatCode>
                <c:ptCount val="7"/>
                <c:pt idx="0">
                  <c:v>0</c:v>
                </c:pt>
                <c:pt idx="1">
                  <c:v>1</c:v>
                </c:pt>
                <c:pt idx="2">
                  <c:v>2</c:v>
                </c:pt>
                <c:pt idx="3">
                  <c:v>3</c:v>
                </c:pt>
                <c:pt idx="4">
                  <c:v>4</c:v>
                </c:pt>
                <c:pt idx="5">
                  <c:v>5</c:v>
                </c:pt>
                <c:pt idx="6">
                  <c:v>6</c:v>
                </c:pt>
              </c:numCache>
            </c:numRef>
          </c:cat>
          <c:val>
            <c:numRef>
              <c:f>Females!$AF$77:$AF$83</c:f>
              <c:numCache>
                <c:formatCode>0.0%</c:formatCode>
                <c:ptCount val="7"/>
                <c:pt idx="0">
                  <c:v>0</c:v>
                </c:pt>
                <c:pt idx="1">
                  <c:v>7.4714285714285733E-3</c:v>
                </c:pt>
                <c:pt idx="2">
                  <c:v>1.0471428571428576E-2</c:v>
                </c:pt>
                <c:pt idx="3">
                  <c:v>1.1700000000000028E-2</c:v>
                </c:pt>
                <c:pt idx="4">
                  <c:v>1.2442857142857136E-2</c:v>
                </c:pt>
                <c:pt idx="5">
                  <c:v>1.2071428571428591E-2</c:v>
                </c:pt>
                <c:pt idx="6">
                  <c:v>1.2585714285714296E-2</c:v>
                </c:pt>
              </c:numCache>
            </c:numRef>
          </c:val>
          <c:smooth val="0"/>
          <c:extLst>
            <c:ext xmlns:c16="http://schemas.microsoft.com/office/drawing/2014/chart" uri="{C3380CC4-5D6E-409C-BE32-E72D297353CC}">
              <c16:uniqueId val="{00000000-FC4E-4044-8EAD-E7F0391AE58E}"/>
            </c:ext>
          </c:extLst>
        </c:ser>
        <c:ser>
          <c:idx val="2"/>
          <c:order val="1"/>
          <c:tx>
            <c:strRef>
              <c:f>Females!$R$67</c:f>
              <c:strCache>
                <c:ptCount val="1"/>
                <c:pt idx="0">
                  <c:v>12-18</c:v>
                </c:pt>
              </c:strCache>
            </c:strRef>
          </c:tx>
          <c:spPr>
            <a:ln w="19050" cap="rnd">
              <a:solidFill>
                <a:schemeClr val="accent3"/>
              </a:solidFill>
              <a:round/>
            </a:ln>
            <a:effectLst/>
          </c:spPr>
          <c:marker>
            <c:symbol val="none"/>
          </c:marker>
          <c:cat>
            <c:numRef>
              <c:f>Females!$A$77:$A$83</c:f>
              <c:numCache>
                <c:formatCode>General</c:formatCode>
                <c:ptCount val="7"/>
                <c:pt idx="0">
                  <c:v>0</c:v>
                </c:pt>
                <c:pt idx="1">
                  <c:v>1</c:v>
                </c:pt>
                <c:pt idx="2">
                  <c:v>2</c:v>
                </c:pt>
                <c:pt idx="3">
                  <c:v>3</c:v>
                </c:pt>
                <c:pt idx="4">
                  <c:v>4</c:v>
                </c:pt>
                <c:pt idx="5">
                  <c:v>5</c:v>
                </c:pt>
                <c:pt idx="6">
                  <c:v>6</c:v>
                </c:pt>
              </c:numCache>
            </c:numRef>
          </c:cat>
          <c:val>
            <c:numRef>
              <c:f>Females!$R$77:$R$83</c:f>
              <c:numCache>
                <c:formatCode>0.0%</c:formatCode>
                <c:ptCount val="7"/>
                <c:pt idx="0">
                  <c:v>0</c:v>
                </c:pt>
                <c:pt idx="1">
                  <c:v>9.7500000000000173E-3</c:v>
                </c:pt>
                <c:pt idx="2">
                  <c:v>1.8340000000000002E-2</c:v>
                </c:pt>
                <c:pt idx="3">
                  <c:v>2.302499999999999E-2</c:v>
                </c:pt>
                <c:pt idx="4">
                  <c:v>2.3666666666666652E-2</c:v>
                </c:pt>
                <c:pt idx="5">
                  <c:v>1.7600000000000005E-2</c:v>
                </c:pt>
                <c:pt idx="6">
                  <c:v>1.21E-2</c:v>
                </c:pt>
              </c:numCache>
            </c:numRef>
          </c:val>
          <c:smooth val="0"/>
          <c:extLst>
            <c:ext xmlns:c16="http://schemas.microsoft.com/office/drawing/2014/chart" uri="{C3380CC4-5D6E-409C-BE32-E72D297353CC}">
              <c16:uniqueId val="{00000001-FC4E-4044-8EAD-E7F0391AE58E}"/>
            </c:ext>
          </c:extLst>
        </c:ser>
        <c:ser>
          <c:idx val="0"/>
          <c:order val="2"/>
          <c:tx>
            <c:strRef>
              <c:f>Females!$Y$67</c:f>
              <c:strCache>
                <c:ptCount val="1"/>
                <c:pt idx="0">
                  <c:v>19-25</c:v>
                </c:pt>
              </c:strCache>
            </c:strRef>
          </c:tx>
          <c:spPr>
            <a:ln w="19050" cap="rnd">
              <a:solidFill>
                <a:schemeClr val="accent1"/>
              </a:solidFill>
              <a:round/>
            </a:ln>
            <a:effectLst/>
          </c:spPr>
          <c:marker>
            <c:symbol val="none"/>
          </c:marker>
          <c:cat>
            <c:numRef>
              <c:f>Females!$A$77:$A$83</c:f>
              <c:numCache>
                <c:formatCode>General</c:formatCode>
                <c:ptCount val="7"/>
                <c:pt idx="0">
                  <c:v>0</c:v>
                </c:pt>
                <c:pt idx="1">
                  <c:v>1</c:v>
                </c:pt>
                <c:pt idx="2">
                  <c:v>2</c:v>
                </c:pt>
                <c:pt idx="3">
                  <c:v>3</c:v>
                </c:pt>
                <c:pt idx="4">
                  <c:v>4</c:v>
                </c:pt>
                <c:pt idx="5">
                  <c:v>5</c:v>
                </c:pt>
                <c:pt idx="6">
                  <c:v>6</c:v>
                </c:pt>
              </c:numCache>
            </c:numRef>
          </c:cat>
          <c:val>
            <c:numRef>
              <c:f>Females!$Y$77:$Y$83</c:f>
              <c:numCache>
                <c:formatCode>0.0%</c:formatCode>
                <c:ptCount val="7"/>
                <c:pt idx="0">
                  <c:v>0</c:v>
                </c:pt>
                <c:pt idx="1">
                  <c:v>1.3083333333333299E-2</c:v>
                </c:pt>
                <c:pt idx="2">
                  <c:v>1.8460000000000011E-2</c:v>
                </c:pt>
                <c:pt idx="3">
                  <c:v>2.3699999999999999E-2</c:v>
                </c:pt>
                <c:pt idx="4">
                  <c:v>3.0266666666666664E-2</c:v>
                </c:pt>
                <c:pt idx="5">
                  <c:v>3.7150000000000016E-2</c:v>
                </c:pt>
                <c:pt idx="6">
                  <c:v>5.4499999999999993E-2</c:v>
                </c:pt>
              </c:numCache>
            </c:numRef>
          </c:val>
          <c:smooth val="0"/>
          <c:extLst>
            <c:ext xmlns:c16="http://schemas.microsoft.com/office/drawing/2014/chart" uri="{C3380CC4-5D6E-409C-BE32-E72D297353CC}">
              <c16:uniqueId val="{00000002-FC4E-4044-8EAD-E7F0391AE58E}"/>
            </c:ext>
          </c:extLst>
        </c:ser>
        <c:dLbls>
          <c:showLegendKey val="0"/>
          <c:showVal val="0"/>
          <c:showCatName val="0"/>
          <c:showSerName val="0"/>
          <c:showPercent val="0"/>
          <c:showBubbleSize val="0"/>
        </c:dLbls>
        <c:smooth val="0"/>
        <c:axId val="510584928"/>
        <c:axId val="510607008"/>
      </c:line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Absolute</a:t>
                </a:r>
                <a:r>
                  <a:rPr lang="en-US" sz="1100" baseline="0"/>
                  <a:t> % Cahnge</a:t>
                </a:r>
              </a:p>
            </c:rich>
          </c:tx>
          <c:layout>
            <c:manualLayout>
              <c:xMode val="edge"/>
              <c:yMode val="edge"/>
              <c:x val="0"/>
              <c:y val="0.4165323835044414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200" b="1">
                <a:solidFill>
                  <a:srgbClr val="FF00FF"/>
                </a:solidFill>
              </a:rPr>
              <a:t>FEMALES</a:t>
            </a:r>
            <a:endParaRPr lang="en-US" sz="1400" b="1"/>
          </a:p>
          <a:p>
            <a:pPr algn="l">
              <a:defRPr sz="1050">
                <a:solidFill>
                  <a:schemeClr val="tx1"/>
                </a:solidFill>
              </a:defRPr>
            </a:pPr>
            <a:r>
              <a:rPr lang="en-US" sz="1100" b="0"/>
              <a:t>N= </a:t>
            </a:r>
            <a:r>
              <a:rPr lang="en-US" sz="1200" b="0">
                <a:effectLst/>
              </a:rPr>
              <a:t>38,749</a:t>
            </a:r>
            <a:endParaRPr lang="en-US" sz="1100" b="0"/>
          </a:p>
        </c:rich>
      </c:tx>
      <c:layout>
        <c:manualLayout>
          <c:xMode val="edge"/>
          <c:yMode val="edge"/>
          <c:x val="0.86498362029664388"/>
          <c:y val="0.17180226286485398"/>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areaChart>
        <c:grouping val="stacked"/>
        <c:varyColors val="0"/>
        <c:ser>
          <c:idx val="4"/>
          <c:order val="0"/>
          <c:tx>
            <c:strRef>
              <c:f>Females!$CE$76</c:f>
              <c:strCache>
                <c:ptCount val="1"/>
                <c:pt idx="0">
                  <c:v>19-25</c:v>
                </c:pt>
              </c:strCache>
            </c:strRef>
          </c:tx>
          <c:spPr>
            <a:noFill/>
            <a:ln w="25400">
              <a:no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Females!$CE$77:$CE$83</c:f>
              <c:numCache>
                <c:formatCode>0.00%</c:formatCode>
                <c:ptCount val="7"/>
                <c:pt idx="0" formatCode="0%">
                  <c:v>0</c:v>
                </c:pt>
                <c:pt idx="1">
                  <c:v>1.698333333333335E-2</c:v>
                </c:pt>
                <c:pt idx="2">
                  <c:v>2.2920000000000006E-2</c:v>
                </c:pt>
                <c:pt idx="3">
                  <c:v>2.8375000000000011E-2</c:v>
                </c:pt>
                <c:pt idx="4">
                  <c:v>3.510000000000002E-2</c:v>
                </c:pt>
                <c:pt idx="5">
                  <c:v>4.2349999999999999E-2</c:v>
                </c:pt>
                <c:pt idx="6">
                  <c:v>6.0999999999999943E-2</c:v>
                </c:pt>
              </c:numCache>
            </c:numRef>
          </c:val>
          <c:extLst>
            <c:ext xmlns:c16="http://schemas.microsoft.com/office/drawing/2014/chart" uri="{C3380CC4-5D6E-409C-BE32-E72D297353CC}">
              <c16:uniqueId val="{00000004-7BBB-4C80-AD36-FE7CA5A391D9}"/>
            </c:ext>
          </c:extLst>
        </c:ser>
        <c:ser>
          <c:idx val="5"/>
          <c:order val="1"/>
          <c:tx>
            <c:strRef>
              <c:f>Females!$CC$77</c:f>
              <c:strCache>
                <c:ptCount val="1"/>
                <c:pt idx="0">
                  <c:v>0%</c:v>
                </c:pt>
              </c:strCache>
            </c:strRef>
          </c:tx>
          <c:spPr>
            <a:solidFill>
              <a:srgbClr val="FF00FF">
                <a:alpha val="30196"/>
              </a:srgbClr>
            </a:solidFill>
            <a:ln w="25400">
              <a:solidFill>
                <a:schemeClr val="bg1">
                  <a:lumMod val="65000"/>
                </a:schemeClr>
              </a:solid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Females!$CC$77:$CC$83</c:f>
              <c:numCache>
                <c:formatCode>0%</c:formatCode>
                <c:ptCount val="7"/>
                <c:pt idx="0">
                  <c:v>0</c:v>
                </c:pt>
                <c:pt idx="1">
                  <c:v>-6.9833333333333223E-3</c:v>
                </c:pt>
                <c:pt idx="2">
                  <c:v>-8.160000000000011E-3</c:v>
                </c:pt>
                <c:pt idx="3">
                  <c:v>-8.6000000000000243E-3</c:v>
                </c:pt>
                <c:pt idx="4">
                  <c:v>-9.0333333333333758E-3</c:v>
                </c:pt>
                <c:pt idx="5">
                  <c:v>-9.7999999999999754E-3</c:v>
                </c:pt>
                <c:pt idx="6">
                  <c:v>-1.2399999999999856E-2</c:v>
                </c:pt>
              </c:numCache>
            </c:numRef>
          </c:val>
          <c:extLst>
            <c:ext xmlns:c16="http://schemas.microsoft.com/office/drawing/2014/chart" uri="{C3380CC4-5D6E-409C-BE32-E72D297353CC}">
              <c16:uniqueId val="{00000005-7BBB-4C80-AD36-FE7CA5A391D9}"/>
            </c:ext>
          </c:extLst>
        </c:ser>
        <c:dLbls>
          <c:showLegendKey val="0"/>
          <c:showVal val="0"/>
          <c:showCatName val="0"/>
          <c:showSerName val="0"/>
          <c:showPercent val="0"/>
          <c:showBubbleSize val="0"/>
        </c:dLbls>
        <c:axId val="510584928"/>
        <c:axId val="510607008"/>
      </c:area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tickMarkSkip val="1"/>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050" b="1">
                <a:solidFill>
                  <a:srgbClr val="0070C0"/>
                </a:solidFill>
              </a:rPr>
              <a:t>MALES</a:t>
            </a:r>
            <a:br>
              <a:rPr lang="en-US" sz="1050" b="1">
                <a:solidFill>
                  <a:srgbClr val="0070C0"/>
                </a:solidFill>
              </a:rPr>
            </a:br>
            <a:r>
              <a:rPr lang="en-US" sz="1050">
                <a:solidFill>
                  <a:schemeClr val="tx1"/>
                </a:solidFill>
              </a:rPr>
              <a:t>95%</a:t>
            </a:r>
            <a:r>
              <a:rPr lang="en-US" sz="1050" baseline="0">
                <a:solidFill>
                  <a:schemeClr val="tx1"/>
                </a:solidFill>
              </a:rPr>
              <a:t> CI of </a:t>
            </a:r>
            <a:r>
              <a:rPr lang="en-US" sz="1050">
                <a:solidFill>
                  <a:schemeClr val="tx1"/>
                </a:solidFill>
              </a:rPr>
              <a:t>Absolute Increase</a:t>
            </a:r>
            <a:r>
              <a:rPr lang="en-US" sz="1050" baseline="0">
                <a:solidFill>
                  <a:schemeClr val="tx1"/>
                </a:solidFill>
              </a:rPr>
              <a:t> </a:t>
            </a:r>
            <a:r>
              <a:rPr lang="en-US" sz="1050">
                <a:solidFill>
                  <a:schemeClr val="tx1"/>
                </a:solidFill>
              </a:rPr>
              <a:t>in Cancer Relative Survival</a:t>
            </a:r>
            <a:r>
              <a:rPr lang="en-US" sz="1050" baseline="0">
                <a:solidFill>
                  <a:schemeClr val="tx1"/>
                </a:solidFill>
              </a:rPr>
              <a:t> </a:t>
            </a:r>
            <a:r>
              <a:rPr lang="en-US" sz="1050">
                <a:solidFill>
                  <a:schemeClr val="tx1"/>
                </a:solidFill>
              </a:rPr>
              <a:t>Rate from</a:t>
            </a:r>
            <a:r>
              <a:rPr lang="en-US" sz="1050" baseline="0">
                <a:solidFill>
                  <a:schemeClr val="tx1"/>
                </a:solidFill>
              </a:rPr>
              <a:t> Average of </a:t>
            </a:r>
            <a:r>
              <a:rPr lang="en-US" sz="1050" b="0" i="0" u="none" strike="noStrike" kern="1200" spc="0" baseline="0">
                <a:solidFill>
                  <a:schemeClr val="tx1"/>
                </a:solidFill>
              </a:rPr>
              <a:t>6 Years Before ACA Enactment (2005-2010</a:t>
            </a:r>
            <a:r>
              <a:rPr lang="en-US" sz="1050" baseline="0">
                <a:solidFill>
                  <a:schemeClr val="tx1"/>
                </a:solidFill>
              </a:rPr>
              <a:t>) to </a:t>
            </a:r>
            <a:br>
              <a:rPr lang="en-US" sz="1050" baseline="0">
                <a:solidFill>
                  <a:schemeClr val="tx1"/>
                </a:solidFill>
              </a:rPr>
            </a:br>
            <a:r>
              <a:rPr lang="en-US" sz="1050" baseline="0">
                <a:solidFill>
                  <a:schemeClr val="tx1"/>
                </a:solidFill>
              </a:rPr>
              <a:t>Average of First 6 Years after ACA Enactment (2011-2006), </a:t>
            </a:r>
            <a:br>
              <a:rPr lang="en-US" sz="1050" baseline="0">
                <a:solidFill>
                  <a:schemeClr val="tx1"/>
                </a:solidFill>
              </a:rPr>
            </a:br>
            <a:r>
              <a:rPr lang="en-US" sz="1050" baseline="0">
                <a:solidFill>
                  <a:schemeClr val="tx1"/>
                </a:solidFill>
              </a:rPr>
              <a:t>by Age 7 Years Younger, Of, and Older Than ACA DCE Eligible Age Range</a:t>
            </a:r>
            <a:endParaRPr lang="en-US" sz="1050">
              <a:solidFill>
                <a:schemeClr val="tx1"/>
              </a:solidFill>
            </a:endParaRPr>
          </a:p>
        </c:rich>
      </c:tx>
      <c:layout>
        <c:manualLayout>
          <c:xMode val="edge"/>
          <c:yMode val="edge"/>
          <c:x val="1.2799548164947301E-3"/>
          <c:y val="1.906200393803245E-3"/>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areaChart>
        <c:grouping val="stacked"/>
        <c:varyColors val="0"/>
        <c:ser>
          <c:idx val="1"/>
          <c:order val="0"/>
          <c:tx>
            <c:strRef>
              <c:f>Males!$BX$76</c:f>
              <c:strCache>
                <c:ptCount val="1"/>
              </c:strCache>
            </c:strRef>
          </c:tx>
          <c:spPr>
            <a:noFill/>
            <a:ln w="25400">
              <a:no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Males!$BX$77:$BX$83</c:f>
              <c:numCache>
                <c:formatCode>0.00%</c:formatCode>
                <c:ptCount val="7"/>
                <c:pt idx="0" formatCode="0%">
                  <c:v>0</c:v>
                </c:pt>
                <c:pt idx="1">
                  <c:v>1.7714285714285731E-2</c:v>
                </c:pt>
                <c:pt idx="2">
                  <c:v>1.9742857142857156E-2</c:v>
                </c:pt>
                <c:pt idx="3">
                  <c:v>2.0642857142857154E-2</c:v>
                </c:pt>
                <c:pt idx="4">
                  <c:v>2.2671428571428547E-2</c:v>
                </c:pt>
                <c:pt idx="5">
                  <c:v>2.2857142857142847E-2</c:v>
                </c:pt>
                <c:pt idx="6">
                  <c:v>2.2814285714285707E-2</c:v>
                </c:pt>
              </c:numCache>
            </c:numRef>
          </c:val>
          <c:extLst>
            <c:ext xmlns:c16="http://schemas.microsoft.com/office/drawing/2014/chart" uri="{C3380CC4-5D6E-409C-BE32-E72D297353CC}">
              <c16:uniqueId val="{00000000-BDA8-440B-AE21-A2B96CF42994}"/>
            </c:ext>
          </c:extLst>
        </c:ser>
        <c:ser>
          <c:idx val="2"/>
          <c:order val="1"/>
          <c:tx>
            <c:strRef>
              <c:f>Males!$BY$76</c:f>
              <c:strCache>
                <c:ptCount val="1"/>
                <c:pt idx="0">
                  <c:v>26-32</c:v>
                </c:pt>
              </c:strCache>
            </c:strRef>
          </c:tx>
          <c:spPr>
            <a:solidFill>
              <a:schemeClr val="bg1">
                <a:lumMod val="65000"/>
                <a:alpha val="30000"/>
              </a:schemeClr>
            </a:solidFill>
            <a:ln>
              <a:solidFill>
                <a:schemeClr val="bg1">
                  <a:lumMod val="75000"/>
                </a:schemeClr>
              </a:solid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Males!$BY$77:$BY$83</c:f>
              <c:numCache>
                <c:formatCode>0.00%</c:formatCode>
                <c:ptCount val="7"/>
                <c:pt idx="0" formatCode="0%">
                  <c:v>0</c:v>
                </c:pt>
                <c:pt idx="1">
                  <c:v>-6.5000000000000301E-3</c:v>
                </c:pt>
                <c:pt idx="2">
                  <c:v>-6.9142857142856801E-3</c:v>
                </c:pt>
                <c:pt idx="3">
                  <c:v>-6.8285714285714217E-3</c:v>
                </c:pt>
                <c:pt idx="4">
                  <c:v>-6.642857142857124E-3</c:v>
                </c:pt>
                <c:pt idx="5">
                  <c:v>-6.171428571428543E-3</c:v>
                </c:pt>
                <c:pt idx="6">
                  <c:v>-5.5714285714285605E-3</c:v>
                </c:pt>
              </c:numCache>
            </c:numRef>
          </c:val>
          <c:extLst>
            <c:ext xmlns:c16="http://schemas.microsoft.com/office/drawing/2014/chart" uri="{C3380CC4-5D6E-409C-BE32-E72D297353CC}">
              <c16:uniqueId val="{00000001-BDA8-440B-AE21-A2B96CF42994}"/>
            </c:ext>
          </c:extLst>
        </c:ser>
        <c:ser>
          <c:idx val="0"/>
          <c:order val="2"/>
          <c:tx>
            <c:strRef>
              <c:f>Males!$BZ$76</c:f>
              <c:strCache>
                <c:ptCount val="1"/>
              </c:strCache>
            </c:strRef>
          </c:tx>
          <c:spPr>
            <a:noFill/>
            <a:ln>
              <a:no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Males!$BZ$77:$BZ$83</c:f>
              <c:numCache>
                <c:formatCode>0.00%</c:formatCode>
                <c:ptCount val="7"/>
                <c:pt idx="0" formatCode="0%">
                  <c:v>0</c:v>
                </c:pt>
                <c:pt idx="1">
                  <c:v>1.7690476190476458E-3</c:v>
                </c:pt>
                <c:pt idx="2">
                  <c:v>-2.4885714285714372E-3</c:v>
                </c:pt>
                <c:pt idx="3">
                  <c:v>-6.6428571428570928E-4</c:v>
                </c:pt>
                <c:pt idx="4">
                  <c:v>3.438095238095247E-3</c:v>
                </c:pt>
                <c:pt idx="5">
                  <c:v>1.361428571428569E-2</c:v>
                </c:pt>
                <c:pt idx="6">
                  <c:v>2.4357142857142824E-2</c:v>
                </c:pt>
              </c:numCache>
            </c:numRef>
          </c:val>
          <c:extLst>
            <c:ext xmlns:c16="http://schemas.microsoft.com/office/drawing/2014/chart" uri="{C3380CC4-5D6E-409C-BE32-E72D297353CC}">
              <c16:uniqueId val="{00000002-BDA8-440B-AE21-A2B96CF42994}"/>
            </c:ext>
          </c:extLst>
        </c:ser>
        <c:ser>
          <c:idx val="3"/>
          <c:order val="3"/>
          <c:tx>
            <c:strRef>
              <c:f>Males!$CA$76</c:f>
              <c:strCache>
                <c:ptCount val="1"/>
                <c:pt idx="0">
                  <c:v>12-18</c:v>
                </c:pt>
              </c:strCache>
            </c:strRef>
          </c:tx>
          <c:spPr>
            <a:solidFill>
              <a:schemeClr val="bg1">
                <a:lumMod val="85000"/>
                <a:alpha val="30000"/>
              </a:schemeClr>
            </a:solidFill>
            <a:ln>
              <a:solidFill>
                <a:schemeClr val="bg1">
                  <a:lumMod val="75000"/>
                </a:schemeClr>
              </a:solid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Males!$CA$77:$CA$83</c:f>
              <c:numCache>
                <c:formatCode>0.00%</c:formatCode>
                <c:ptCount val="7"/>
                <c:pt idx="0" formatCode="0%">
                  <c:v>0</c:v>
                </c:pt>
                <c:pt idx="1">
                  <c:v>-8.3333333333333211E-3</c:v>
                </c:pt>
                <c:pt idx="2">
                  <c:v>-8.9200000000000165E-3</c:v>
                </c:pt>
                <c:pt idx="3">
                  <c:v>-9.5750000000000002E-3</c:v>
                </c:pt>
                <c:pt idx="4">
                  <c:v>-1.0533333333333322E-2</c:v>
                </c:pt>
                <c:pt idx="5">
                  <c:v>-1.2149999999999994E-2</c:v>
                </c:pt>
                <c:pt idx="6">
                  <c:v>-1.3299999999999979E-2</c:v>
                </c:pt>
              </c:numCache>
            </c:numRef>
          </c:val>
          <c:extLst>
            <c:ext xmlns:c16="http://schemas.microsoft.com/office/drawing/2014/chart" uri="{C3380CC4-5D6E-409C-BE32-E72D297353CC}">
              <c16:uniqueId val="{00000003-BDA8-440B-AE21-A2B96CF42994}"/>
            </c:ext>
          </c:extLst>
        </c:ser>
        <c:ser>
          <c:idx val="4"/>
          <c:order val="4"/>
          <c:tx>
            <c:strRef>
              <c:f>Males!$CB$76</c:f>
              <c:strCache>
                <c:ptCount val="1"/>
              </c:strCache>
            </c:strRef>
          </c:tx>
          <c:spPr>
            <a:noFill/>
            <a:ln>
              <a:no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Males!$CB$77:$CB$83</c:f>
              <c:numCache>
                <c:formatCode>0.00%</c:formatCode>
                <c:ptCount val="7"/>
                <c:pt idx="0" formatCode="0%">
                  <c:v>0</c:v>
                </c:pt>
                <c:pt idx="1">
                  <c:v>1.469999999999997E-2</c:v>
                </c:pt>
                <c:pt idx="2">
                  <c:v>3.487999999999996E-2</c:v>
                </c:pt>
                <c:pt idx="3">
                  <c:v>3.7124999999999991E-2</c:v>
                </c:pt>
                <c:pt idx="4">
                  <c:v>3.7066666666666692E-2</c:v>
                </c:pt>
                <c:pt idx="5">
                  <c:v>4.2650000000000021E-2</c:v>
                </c:pt>
                <c:pt idx="6">
                  <c:v>4.1399999999999992E-2</c:v>
                </c:pt>
              </c:numCache>
            </c:numRef>
          </c:val>
          <c:extLst>
            <c:ext xmlns:c16="http://schemas.microsoft.com/office/drawing/2014/chart" uri="{C3380CC4-5D6E-409C-BE32-E72D297353CC}">
              <c16:uniqueId val="{00000004-BDA8-440B-AE21-A2B96CF42994}"/>
            </c:ext>
          </c:extLst>
        </c:ser>
        <c:ser>
          <c:idx val="5"/>
          <c:order val="5"/>
          <c:tx>
            <c:strRef>
              <c:f>Males!$CC$76</c:f>
              <c:strCache>
                <c:ptCount val="1"/>
                <c:pt idx="0">
                  <c:v>19-25</c:v>
                </c:pt>
              </c:strCache>
            </c:strRef>
          </c:tx>
          <c:spPr>
            <a:solidFill>
              <a:schemeClr val="bg1">
                <a:lumMod val="75000"/>
                <a:alpha val="30000"/>
              </a:schemeClr>
            </a:solidFill>
            <a:ln>
              <a:solidFill>
                <a:schemeClr val="bg1">
                  <a:lumMod val="65000"/>
                </a:schemeClr>
              </a:solidFill>
            </a:ln>
            <a:effectLst/>
          </c:spPr>
          <c:cat>
            <c:numRef>
              <c:f>Males!$AR$77:$AR$83</c:f>
              <c:numCache>
                <c:formatCode>General</c:formatCode>
                <c:ptCount val="7"/>
                <c:pt idx="0">
                  <c:v>0</c:v>
                </c:pt>
                <c:pt idx="1">
                  <c:v>1</c:v>
                </c:pt>
                <c:pt idx="2">
                  <c:v>2</c:v>
                </c:pt>
                <c:pt idx="3">
                  <c:v>3</c:v>
                </c:pt>
                <c:pt idx="4">
                  <c:v>4</c:v>
                </c:pt>
                <c:pt idx="5">
                  <c:v>5</c:v>
                </c:pt>
                <c:pt idx="6">
                  <c:v>6</c:v>
                </c:pt>
              </c:numCache>
            </c:numRef>
          </c:cat>
          <c:val>
            <c:numRef>
              <c:f>Males!$CC$77:$CC$83</c:f>
              <c:numCache>
                <c:formatCode>0.00%</c:formatCode>
                <c:ptCount val="7"/>
                <c:pt idx="0" formatCode="0%">
                  <c:v>0</c:v>
                </c:pt>
                <c:pt idx="1">
                  <c:v>-7.8333333333333397E-3</c:v>
                </c:pt>
                <c:pt idx="2">
                  <c:v>-9.7999999999999893E-3</c:v>
                </c:pt>
                <c:pt idx="3">
                  <c:v>-9.9000000000000199E-3</c:v>
                </c:pt>
                <c:pt idx="4">
                  <c:v>-9.8666666666667249E-3</c:v>
                </c:pt>
                <c:pt idx="5">
                  <c:v>-1.0300000000000031E-2</c:v>
                </c:pt>
                <c:pt idx="6">
                  <c:v>-9.8999999999999089E-3</c:v>
                </c:pt>
              </c:numCache>
            </c:numRef>
          </c:val>
          <c:extLst>
            <c:ext xmlns:c16="http://schemas.microsoft.com/office/drawing/2014/chart" uri="{C3380CC4-5D6E-409C-BE32-E72D297353CC}">
              <c16:uniqueId val="{00000005-BDA8-440B-AE21-A2B96CF42994}"/>
            </c:ext>
          </c:extLst>
        </c:ser>
        <c:dLbls>
          <c:showLegendKey val="0"/>
          <c:showVal val="0"/>
          <c:showCatName val="0"/>
          <c:showSerName val="0"/>
          <c:showPercent val="0"/>
          <c:showBubbleSize val="0"/>
        </c:dLbls>
        <c:axId val="510584928"/>
        <c:axId val="510607008"/>
      </c:area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tickMarkSkip val="1"/>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050" b="1">
                <a:solidFill>
                  <a:srgbClr val="0070C0"/>
                </a:solidFill>
              </a:rPr>
              <a:t>MALES</a:t>
            </a:r>
            <a:endParaRPr lang="en-US" sz="1050">
              <a:solidFill>
                <a:schemeClr val="tx1"/>
              </a:solidFill>
            </a:endParaRPr>
          </a:p>
        </c:rich>
      </c:tx>
      <c:layout>
        <c:manualLayout>
          <c:xMode val="edge"/>
          <c:yMode val="edge"/>
          <c:x val="1.2799548164947301E-3"/>
          <c:y val="1.906200393803245E-3"/>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lineChart>
        <c:grouping val="standard"/>
        <c:varyColors val="0"/>
        <c:ser>
          <c:idx val="1"/>
          <c:order val="0"/>
          <c:tx>
            <c:strRef>
              <c:f>Males!$AF$76</c:f>
              <c:strCache>
                <c:ptCount val="1"/>
                <c:pt idx="0">
                  <c:v>26-32</c:v>
                </c:pt>
              </c:strCache>
            </c:strRef>
          </c:tx>
          <c:spPr>
            <a:ln w="19050" cap="rnd">
              <a:solidFill>
                <a:schemeClr val="accent2"/>
              </a:solidFill>
              <a:round/>
            </a:ln>
            <a:effectLst/>
          </c:spPr>
          <c:marker>
            <c:symbol val="none"/>
          </c:marker>
          <c:cat>
            <c:numRef>
              <c:f>Males!$AR$77:$AR$83</c:f>
              <c:numCache>
                <c:formatCode>General</c:formatCode>
                <c:ptCount val="7"/>
                <c:pt idx="0">
                  <c:v>0</c:v>
                </c:pt>
                <c:pt idx="1">
                  <c:v>1</c:v>
                </c:pt>
                <c:pt idx="2">
                  <c:v>2</c:v>
                </c:pt>
                <c:pt idx="3">
                  <c:v>3</c:v>
                </c:pt>
                <c:pt idx="4">
                  <c:v>4</c:v>
                </c:pt>
                <c:pt idx="5">
                  <c:v>5</c:v>
                </c:pt>
                <c:pt idx="6">
                  <c:v>6</c:v>
                </c:pt>
              </c:numCache>
            </c:numRef>
          </c:cat>
          <c:val>
            <c:numRef>
              <c:f>Males!$AF$77:$AF$83</c:f>
              <c:numCache>
                <c:formatCode>0.00%</c:formatCode>
                <c:ptCount val="7"/>
                <c:pt idx="0">
                  <c:v>0</c:v>
                </c:pt>
                <c:pt idx="1">
                  <c:v>1.4185714285714277E-2</c:v>
                </c:pt>
                <c:pt idx="2">
                  <c:v>1.6057142857142864E-2</c:v>
                </c:pt>
                <c:pt idx="3">
                  <c:v>1.7028571428571424E-2</c:v>
                </c:pt>
                <c:pt idx="4">
                  <c:v>1.91714285714286E-2</c:v>
                </c:pt>
                <c:pt idx="5">
                  <c:v>1.9614285714285695E-2</c:v>
                </c:pt>
                <c:pt idx="6">
                  <c:v>1.9899999999999966E-2</c:v>
                </c:pt>
              </c:numCache>
            </c:numRef>
          </c:val>
          <c:smooth val="0"/>
          <c:extLst>
            <c:ext xmlns:c16="http://schemas.microsoft.com/office/drawing/2014/chart" uri="{C3380CC4-5D6E-409C-BE32-E72D297353CC}">
              <c16:uniqueId val="{00000000-3989-4EDC-B69D-21AD09608473}"/>
            </c:ext>
          </c:extLst>
        </c:ser>
        <c:ser>
          <c:idx val="2"/>
          <c:order val="1"/>
          <c:tx>
            <c:strRef>
              <c:f>Males!$R$76</c:f>
              <c:strCache>
                <c:ptCount val="1"/>
                <c:pt idx="0">
                  <c:v>12-18</c:v>
                </c:pt>
              </c:strCache>
            </c:strRef>
          </c:tx>
          <c:spPr>
            <a:ln w="19050" cap="rnd">
              <a:solidFill>
                <a:schemeClr val="accent3"/>
              </a:solidFill>
              <a:round/>
            </a:ln>
            <a:effectLst/>
          </c:spPr>
          <c:marker>
            <c:symbol val="none"/>
          </c:marker>
          <c:cat>
            <c:numRef>
              <c:f>Males!$AR$77:$AR$83</c:f>
              <c:numCache>
                <c:formatCode>General</c:formatCode>
                <c:ptCount val="7"/>
                <c:pt idx="0">
                  <c:v>0</c:v>
                </c:pt>
                <c:pt idx="1">
                  <c:v>1</c:v>
                </c:pt>
                <c:pt idx="2">
                  <c:v>2</c:v>
                </c:pt>
                <c:pt idx="3">
                  <c:v>3</c:v>
                </c:pt>
                <c:pt idx="4">
                  <c:v>4</c:v>
                </c:pt>
                <c:pt idx="5">
                  <c:v>5</c:v>
                </c:pt>
                <c:pt idx="6">
                  <c:v>6</c:v>
                </c:pt>
              </c:numCache>
            </c:numRef>
          </c:cat>
          <c:val>
            <c:numRef>
              <c:f>Males!$R$77:$R$83</c:f>
              <c:numCache>
                <c:formatCode>0.00%</c:formatCode>
                <c:ptCount val="7"/>
                <c:pt idx="0">
                  <c:v>0</c:v>
                </c:pt>
                <c:pt idx="1">
                  <c:v>8.0833333333333313E-3</c:v>
                </c:pt>
                <c:pt idx="2">
                  <c:v>5.2399999999999782E-3</c:v>
                </c:pt>
                <c:pt idx="3">
                  <c:v>7.8000000000000014E-3</c:v>
                </c:pt>
                <c:pt idx="4">
                  <c:v>1.3633333333333312E-2</c:v>
                </c:pt>
                <c:pt idx="5">
                  <c:v>2.3699999999999999E-2</c:v>
                </c:pt>
                <c:pt idx="6">
                  <c:v>3.4399999999999986E-2</c:v>
                </c:pt>
              </c:numCache>
            </c:numRef>
          </c:val>
          <c:smooth val="0"/>
          <c:extLst>
            <c:ext xmlns:c16="http://schemas.microsoft.com/office/drawing/2014/chart" uri="{C3380CC4-5D6E-409C-BE32-E72D297353CC}">
              <c16:uniqueId val="{00000001-3989-4EDC-B69D-21AD09608473}"/>
            </c:ext>
          </c:extLst>
        </c:ser>
        <c:ser>
          <c:idx val="0"/>
          <c:order val="2"/>
          <c:tx>
            <c:strRef>
              <c:f>Males!$Y$76</c:f>
              <c:strCache>
                <c:ptCount val="1"/>
                <c:pt idx="0">
                  <c:v>19-25</c:v>
                </c:pt>
              </c:strCache>
            </c:strRef>
          </c:tx>
          <c:spPr>
            <a:ln w="19050" cap="rnd">
              <a:solidFill>
                <a:schemeClr val="accent1"/>
              </a:solidFill>
              <a:round/>
            </a:ln>
            <a:effectLst/>
          </c:spPr>
          <c:marker>
            <c:symbol val="none"/>
          </c:marker>
          <c:cat>
            <c:numRef>
              <c:f>Males!$AR$77:$AR$83</c:f>
              <c:numCache>
                <c:formatCode>General</c:formatCode>
                <c:ptCount val="7"/>
                <c:pt idx="0">
                  <c:v>0</c:v>
                </c:pt>
                <c:pt idx="1">
                  <c:v>1</c:v>
                </c:pt>
                <c:pt idx="2">
                  <c:v>2</c:v>
                </c:pt>
                <c:pt idx="3">
                  <c:v>3</c:v>
                </c:pt>
                <c:pt idx="4">
                  <c:v>4</c:v>
                </c:pt>
                <c:pt idx="5">
                  <c:v>5</c:v>
                </c:pt>
                <c:pt idx="6">
                  <c:v>6</c:v>
                </c:pt>
              </c:numCache>
            </c:numRef>
          </c:cat>
          <c:val>
            <c:numRef>
              <c:f>Males!$Y$77:$Y$83</c:f>
              <c:numCache>
                <c:formatCode>0.00%</c:formatCode>
                <c:ptCount val="7"/>
                <c:pt idx="0">
                  <c:v>0</c:v>
                </c:pt>
                <c:pt idx="1">
                  <c:v>1.5016666666666678E-2</c:v>
                </c:pt>
                <c:pt idx="2">
                  <c:v>3.1079999999999997E-2</c:v>
                </c:pt>
                <c:pt idx="3">
                  <c:v>3.5424999999999957E-2</c:v>
                </c:pt>
                <c:pt idx="4">
                  <c:v>4.0799999999999982E-2</c:v>
                </c:pt>
                <c:pt idx="5">
                  <c:v>5.5449999999999944E-2</c:v>
                </c:pt>
                <c:pt idx="6">
                  <c:v>6.469999999999998E-2</c:v>
                </c:pt>
              </c:numCache>
            </c:numRef>
          </c:val>
          <c:smooth val="0"/>
          <c:extLst>
            <c:ext xmlns:c16="http://schemas.microsoft.com/office/drawing/2014/chart" uri="{C3380CC4-5D6E-409C-BE32-E72D297353CC}">
              <c16:uniqueId val="{00000002-3989-4EDC-B69D-21AD09608473}"/>
            </c:ext>
          </c:extLst>
        </c:ser>
        <c:ser>
          <c:idx val="5"/>
          <c:order val="3"/>
          <c:tx>
            <c:strRef>
              <c:f>Males!$CC$76</c:f>
              <c:strCache>
                <c:ptCount val="1"/>
                <c:pt idx="0">
                  <c:v>19-25</c:v>
                </c:pt>
              </c:strCache>
            </c:strRef>
          </c:tx>
          <c:spPr>
            <a:ln w="19050" cap="rnd">
              <a:solidFill>
                <a:schemeClr val="accent6"/>
              </a:solidFill>
              <a:round/>
            </a:ln>
            <a:effectLst/>
          </c:spPr>
          <c:marker>
            <c:symbol val="none"/>
          </c:marker>
          <c:cat>
            <c:numRef>
              <c:f>Males!$AR$77:$AR$83</c:f>
              <c:numCache>
                <c:formatCode>General</c:formatCode>
                <c:ptCount val="7"/>
                <c:pt idx="0">
                  <c:v>0</c:v>
                </c:pt>
                <c:pt idx="1">
                  <c:v>1</c:v>
                </c:pt>
                <c:pt idx="2">
                  <c:v>2</c:v>
                </c:pt>
                <c:pt idx="3">
                  <c:v>3</c:v>
                </c:pt>
                <c:pt idx="4">
                  <c:v>4</c:v>
                </c:pt>
                <c:pt idx="5">
                  <c:v>5</c:v>
                </c:pt>
                <c:pt idx="6">
                  <c:v>6</c:v>
                </c:pt>
              </c:numCache>
            </c:numRef>
          </c:cat>
          <c:val>
            <c:numRef>
              <c:f>Males!$CC$77:$CC$83</c:f>
              <c:numCache>
                <c:formatCode>0.00%</c:formatCode>
                <c:ptCount val="7"/>
                <c:pt idx="0" formatCode="0%">
                  <c:v>0</c:v>
                </c:pt>
                <c:pt idx="1">
                  <c:v>-7.8333333333333397E-3</c:v>
                </c:pt>
                <c:pt idx="2">
                  <c:v>-9.7999999999999893E-3</c:v>
                </c:pt>
                <c:pt idx="3">
                  <c:v>-9.9000000000000199E-3</c:v>
                </c:pt>
                <c:pt idx="4">
                  <c:v>-9.8666666666667249E-3</c:v>
                </c:pt>
                <c:pt idx="5">
                  <c:v>-1.0300000000000031E-2</c:v>
                </c:pt>
                <c:pt idx="6">
                  <c:v>-9.8999999999999089E-3</c:v>
                </c:pt>
              </c:numCache>
            </c:numRef>
          </c:val>
          <c:smooth val="0"/>
          <c:extLst>
            <c:ext xmlns:c16="http://schemas.microsoft.com/office/drawing/2014/chart" uri="{C3380CC4-5D6E-409C-BE32-E72D297353CC}">
              <c16:uniqueId val="{00000005-3989-4EDC-B69D-21AD09608473}"/>
            </c:ext>
          </c:extLst>
        </c:ser>
        <c:dLbls>
          <c:showLegendKey val="0"/>
          <c:showVal val="0"/>
          <c:showCatName val="0"/>
          <c:showSerName val="0"/>
          <c:showPercent val="0"/>
          <c:showBubbleSize val="0"/>
        </c:dLbls>
        <c:smooth val="0"/>
        <c:axId val="510584928"/>
        <c:axId val="510607008"/>
      </c:line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r>
              <a:rPr lang="en-US" sz="1200" b="1">
                <a:solidFill>
                  <a:srgbClr val="0070C0"/>
                </a:solidFill>
              </a:rPr>
              <a:t>MALES</a:t>
            </a:r>
            <a:endParaRPr lang="en-US" sz="1400" b="1">
              <a:solidFill>
                <a:srgbClr val="0070C0"/>
              </a:solidFill>
            </a:endParaRPr>
          </a:p>
          <a:p>
            <a:pPr algn="l">
              <a:defRPr sz="1050">
                <a:solidFill>
                  <a:schemeClr val="tx1"/>
                </a:solidFill>
              </a:defRPr>
            </a:pPr>
            <a:r>
              <a:rPr lang="en-US" sz="1100" b="0"/>
              <a:t>N= </a:t>
            </a:r>
            <a:r>
              <a:rPr lang="en-US" sz="1200" b="0">
                <a:effectLst/>
              </a:rPr>
              <a:t>37,157</a:t>
            </a:r>
            <a:endParaRPr lang="en-US" sz="1100" b="0"/>
          </a:p>
        </c:rich>
      </c:tx>
      <c:layout>
        <c:manualLayout>
          <c:xMode val="edge"/>
          <c:yMode val="edge"/>
          <c:x val="0.86498362029664388"/>
          <c:y val="0.17180226286485398"/>
        </c:manualLayout>
      </c:layout>
      <c:overlay val="1"/>
      <c:spPr>
        <a:noFill/>
        <a:ln>
          <a:noFill/>
        </a:ln>
        <a:effectLst/>
      </c:spPr>
      <c:txPr>
        <a:bodyPr rot="0" spcFirstLastPara="1" vertOverflow="ellipsis" vert="horz" wrap="square" anchor="ctr" anchorCtr="1"/>
        <a:lstStyle/>
        <a:p>
          <a:pPr algn="l">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774866584165091"/>
          <c:y val="5.0925925925925923E-2"/>
          <c:w val="0.66325089552778926"/>
          <c:h val="0.84204505686789155"/>
        </c:manualLayout>
      </c:layout>
      <c:areaChart>
        <c:grouping val="stacked"/>
        <c:varyColors val="0"/>
        <c:ser>
          <c:idx val="4"/>
          <c:order val="0"/>
          <c:tx>
            <c:strRef>
              <c:f>Males!$CE$76</c:f>
              <c:strCache>
                <c:ptCount val="1"/>
                <c:pt idx="0">
                  <c:v>19-25</c:v>
                </c:pt>
              </c:strCache>
            </c:strRef>
          </c:tx>
          <c:spPr>
            <a:noFill/>
            <a:ln w="25400">
              <a:no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Males!$CE$77:$CE$83</c:f>
              <c:numCache>
                <c:formatCode>0.00%</c:formatCode>
                <c:ptCount val="7"/>
                <c:pt idx="0" formatCode="0%">
                  <c:v>0</c:v>
                </c:pt>
                <c:pt idx="1">
                  <c:v>1.9349999999999996E-2</c:v>
                </c:pt>
                <c:pt idx="2">
                  <c:v>3.6299999999999985E-2</c:v>
                </c:pt>
                <c:pt idx="3">
                  <c:v>4.0700000000000014E-2</c:v>
                </c:pt>
                <c:pt idx="4">
                  <c:v>4.6000000000000041E-2</c:v>
                </c:pt>
                <c:pt idx="5">
                  <c:v>6.0800000000000021E-2</c:v>
                </c:pt>
                <c:pt idx="6">
                  <c:v>6.9699999999999984E-2</c:v>
                </c:pt>
              </c:numCache>
            </c:numRef>
          </c:val>
          <c:extLst>
            <c:ext xmlns:c16="http://schemas.microsoft.com/office/drawing/2014/chart" uri="{C3380CC4-5D6E-409C-BE32-E72D297353CC}">
              <c16:uniqueId val="{00000000-7C66-494E-855A-358B7C541045}"/>
            </c:ext>
          </c:extLst>
        </c:ser>
        <c:ser>
          <c:idx val="5"/>
          <c:order val="1"/>
          <c:tx>
            <c:strRef>
              <c:f>Males!$CC$77</c:f>
              <c:strCache>
                <c:ptCount val="1"/>
                <c:pt idx="0">
                  <c:v>0%</c:v>
                </c:pt>
              </c:strCache>
            </c:strRef>
          </c:tx>
          <c:spPr>
            <a:solidFill>
              <a:srgbClr val="00B0F0">
                <a:alpha val="30196"/>
              </a:srgbClr>
            </a:solidFill>
            <a:ln w="25400">
              <a:solidFill>
                <a:srgbClr val="0070C0"/>
              </a:solidFill>
            </a:ln>
            <a:effectLst/>
          </c:spPr>
          <c:cat>
            <c:numRef>
              <c:f>Females!$A$77:$A$83</c:f>
              <c:numCache>
                <c:formatCode>General</c:formatCode>
                <c:ptCount val="7"/>
                <c:pt idx="0">
                  <c:v>0</c:v>
                </c:pt>
                <c:pt idx="1">
                  <c:v>1</c:v>
                </c:pt>
                <c:pt idx="2">
                  <c:v>2</c:v>
                </c:pt>
                <c:pt idx="3">
                  <c:v>3</c:v>
                </c:pt>
                <c:pt idx="4">
                  <c:v>4</c:v>
                </c:pt>
                <c:pt idx="5">
                  <c:v>5</c:v>
                </c:pt>
                <c:pt idx="6">
                  <c:v>6</c:v>
                </c:pt>
              </c:numCache>
            </c:numRef>
          </c:cat>
          <c:val>
            <c:numRef>
              <c:f>Males!$CC$77:$CC$83</c:f>
              <c:numCache>
                <c:formatCode>0.00%</c:formatCode>
                <c:ptCount val="7"/>
                <c:pt idx="0" formatCode="0%">
                  <c:v>0</c:v>
                </c:pt>
                <c:pt idx="1">
                  <c:v>-7.8333333333333397E-3</c:v>
                </c:pt>
                <c:pt idx="2">
                  <c:v>-9.7999999999999893E-3</c:v>
                </c:pt>
                <c:pt idx="3">
                  <c:v>-9.9000000000000199E-3</c:v>
                </c:pt>
                <c:pt idx="4">
                  <c:v>-9.8666666666667249E-3</c:v>
                </c:pt>
                <c:pt idx="5">
                  <c:v>-1.0300000000000031E-2</c:v>
                </c:pt>
                <c:pt idx="6">
                  <c:v>-9.8999999999999089E-3</c:v>
                </c:pt>
              </c:numCache>
            </c:numRef>
          </c:val>
          <c:extLst>
            <c:ext xmlns:c16="http://schemas.microsoft.com/office/drawing/2014/chart" uri="{C3380CC4-5D6E-409C-BE32-E72D297353CC}">
              <c16:uniqueId val="{00000001-7C66-494E-855A-358B7C541045}"/>
            </c:ext>
          </c:extLst>
        </c:ser>
        <c:dLbls>
          <c:showLegendKey val="0"/>
          <c:showVal val="0"/>
          <c:showCatName val="0"/>
          <c:showSerName val="0"/>
          <c:showPercent val="0"/>
          <c:showBubbleSize val="0"/>
        </c:dLbls>
        <c:axId val="510584928"/>
        <c:axId val="510607008"/>
      </c:areaChart>
      <c:catAx>
        <c:axId val="510584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 after Cancer Diagnosis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607008"/>
        <c:crosses val="autoZero"/>
        <c:auto val="1"/>
        <c:lblAlgn val="ctr"/>
        <c:lblOffset val="100"/>
        <c:tickMarkSkip val="1"/>
        <c:noMultiLvlLbl val="0"/>
      </c:catAx>
      <c:valAx>
        <c:axId val="510607008"/>
        <c:scaling>
          <c:orientation val="minMax"/>
          <c:max val="6.8000000000000019E-2"/>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95% CI of Asolute % Increase in </a:t>
                </a:r>
              </a:p>
            </c:rich>
          </c:tx>
          <c:layout>
            <c:manualLayout>
              <c:xMode val="edge"/>
              <c:yMode val="edge"/>
              <c:x val="0"/>
              <c:y val="0.2620813540573016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10584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85</xdr:col>
      <xdr:colOff>294858</xdr:colOff>
      <xdr:row>66</xdr:row>
      <xdr:rowOff>162602</xdr:rowOff>
    </xdr:from>
    <xdr:to>
      <xdr:col>99</xdr:col>
      <xdr:colOff>177960</xdr:colOff>
      <xdr:row>88</xdr:row>
      <xdr:rowOff>75750</xdr:rowOff>
    </xdr:to>
    <xdr:graphicFrame macro="">
      <xdr:nvGraphicFramePr>
        <xdr:cNvPr id="7" name="Chart 6">
          <a:extLst>
            <a:ext uri="{FF2B5EF4-FFF2-40B4-BE49-F238E27FC236}">
              <a16:creationId xmlns:a16="http://schemas.microsoft.com/office/drawing/2014/main" id="{9523D46A-D72B-40FD-996D-E92DBCBE7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86</xdr:col>
      <xdr:colOff>57150</xdr:colOff>
      <xdr:row>49</xdr:row>
      <xdr:rowOff>0</xdr:rowOff>
    </xdr:from>
    <xdr:to>
      <xdr:col>97</xdr:col>
      <xdr:colOff>139977</xdr:colOff>
      <xdr:row>63</xdr:row>
      <xdr:rowOff>76200</xdr:rowOff>
    </xdr:to>
    <xdr:graphicFrame macro="">
      <xdr:nvGraphicFramePr>
        <xdr:cNvPr id="10" name="Chart 9">
          <a:extLst>
            <a:ext uri="{FF2B5EF4-FFF2-40B4-BE49-F238E27FC236}">
              <a16:creationId xmlns:a16="http://schemas.microsoft.com/office/drawing/2014/main" id="{07CEA35F-0C12-4D7A-86CF-B433C1147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0.6164</cdr:x>
      <cdr:y>0.30721</cdr:y>
    </cdr:from>
    <cdr:to>
      <cdr:x>1</cdr:x>
      <cdr:y>0.55462</cdr:y>
    </cdr:to>
    <cdr:sp macro="" textlink="">
      <cdr:nvSpPr>
        <cdr:cNvPr id="5" name="TextBox 4">
          <a:extLst xmlns:a="http://schemas.openxmlformats.org/drawingml/2006/main">
            <a:ext uri="{FF2B5EF4-FFF2-40B4-BE49-F238E27FC236}">
              <a16:creationId xmlns:a16="http://schemas.microsoft.com/office/drawing/2014/main" id="{410191ED-F891-C6AE-C54B-AD2368FAAEE1}"/>
            </a:ext>
          </a:extLst>
        </cdr:cNvPr>
        <cdr:cNvSpPr txBox="1"/>
      </cdr:nvSpPr>
      <cdr:spPr>
        <a:xfrm xmlns:a="http://schemas.openxmlformats.org/drawingml/2006/main">
          <a:off x="2689157" y="1300902"/>
          <a:ext cx="1673497" cy="1047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0" baseline="30000"/>
            <a:t>^</a:t>
          </a:r>
          <a:r>
            <a:rPr lang="en-US" sz="1100" b="0"/>
            <a:t>Excluding</a:t>
          </a:r>
          <a:r>
            <a:rPr lang="en-US" sz="1100" b="0" baseline="0"/>
            <a:t> age </a:t>
          </a:r>
          <a:br>
            <a:rPr lang="en-US" sz="1100" b="0" baseline="0"/>
          </a:br>
          <a:r>
            <a:rPr lang="en-US" sz="1100" b="0" baseline="0"/>
            <a:t>and calendar years </a:t>
          </a:r>
          <a:br>
            <a:rPr lang="en-US" sz="1100" b="0" baseline="0"/>
          </a:br>
          <a:r>
            <a:rPr lang="en-US" sz="1100" b="0" baseline="0"/>
            <a:t>when cancer patients would not been eligible for ACA DCE health insurance</a:t>
          </a:r>
          <a:endParaRPr lang="en-US" sz="1100" b="0"/>
        </a:p>
      </cdr:txBody>
    </cdr:sp>
  </cdr:relSizeAnchor>
  <cdr:relSizeAnchor xmlns:cdr="http://schemas.openxmlformats.org/drawingml/2006/chartDrawing">
    <cdr:from>
      <cdr:x>0.77647</cdr:x>
      <cdr:y>0.05476</cdr:y>
    </cdr:from>
    <cdr:to>
      <cdr:x>1</cdr:x>
      <cdr:y>0.28313</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3284924" y="225136"/>
          <a:ext cx="945660" cy="93889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p>
        <a:p xmlns:a="http://schemas.openxmlformats.org/drawingml/2006/main">
          <a:pPr algn="ctr"/>
          <a:r>
            <a:rPr lang="en-US" sz="1050" b="0"/>
            <a:t>N= 37,158</a:t>
          </a:r>
        </a:p>
      </cdr:txBody>
    </cdr:sp>
  </cdr:relSizeAnchor>
  <cdr:relSizeAnchor xmlns:cdr="http://schemas.openxmlformats.org/drawingml/2006/chartDrawing">
    <cdr:from>
      <cdr:x>0.77647</cdr:x>
      <cdr:y>0.55181</cdr:y>
    </cdr:from>
    <cdr:to>
      <cdr:x>1</cdr:x>
      <cdr:y>0.66554</cdr:y>
    </cdr:to>
    <cdr:sp macro="" textlink="">
      <cdr:nvSpPr>
        <cdr:cNvPr id="3" name="TextBox 2">
          <a:extLst xmlns:a="http://schemas.openxmlformats.org/drawingml/2006/main">
            <a:ext uri="{FF2B5EF4-FFF2-40B4-BE49-F238E27FC236}">
              <a16:creationId xmlns:a16="http://schemas.microsoft.com/office/drawing/2014/main" id="{7622CF46-44A2-3206-78D7-B648B800C28C}"/>
            </a:ext>
          </a:extLst>
        </cdr:cNvPr>
        <cdr:cNvSpPr txBox="1"/>
      </cdr:nvSpPr>
      <cdr:spPr>
        <a:xfrm xmlns:a="http://schemas.openxmlformats.org/drawingml/2006/main">
          <a:off x="3429000" y="2268682"/>
          <a:ext cx="987136" cy="46759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12-18</a:t>
          </a:r>
          <a:r>
            <a:rPr lang="en-US" sz="1100" b="1" baseline="30000">
              <a:effectLst/>
              <a:latin typeface="+mn-lt"/>
              <a:ea typeface="+mn-ea"/>
              <a:cs typeface="+mn-cs"/>
            </a:rPr>
            <a:t>^</a:t>
          </a:r>
        </a:p>
        <a:p xmlns:a="http://schemas.openxmlformats.org/drawingml/2006/main">
          <a:pPr algn="ctr"/>
          <a:r>
            <a:rPr lang="en-US" sz="1100" b="0">
              <a:effectLst/>
              <a:latin typeface="+mn-lt"/>
              <a:ea typeface="+mn-ea"/>
              <a:cs typeface="+mn-cs"/>
            </a:rPr>
            <a:t>N= 20,781</a:t>
          </a:r>
          <a:endParaRPr lang="en-US" sz="1200" b="1"/>
        </a:p>
      </cdr:txBody>
    </cdr:sp>
  </cdr:relSizeAnchor>
  <cdr:relSizeAnchor xmlns:cdr="http://schemas.openxmlformats.org/drawingml/2006/chartDrawing">
    <cdr:from>
      <cdr:x>0.77647</cdr:x>
      <cdr:y>0.66539</cdr:y>
    </cdr:from>
    <cdr:to>
      <cdr:x>1</cdr:x>
      <cdr:y>0.80605</cdr:y>
    </cdr:to>
    <cdr:sp macro="" textlink="">
      <cdr:nvSpPr>
        <cdr:cNvPr id="4" name="TextBox 3">
          <a:extLst xmlns:a="http://schemas.openxmlformats.org/drawingml/2006/main">
            <a:ext uri="{FF2B5EF4-FFF2-40B4-BE49-F238E27FC236}">
              <a16:creationId xmlns:a16="http://schemas.microsoft.com/office/drawing/2014/main" id="{4DE6B24E-197B-E533-480F-7001555F5F83}"/>
            </a:ext>
          </a:extLst>
        </cdr:cNvPr>
        <cdr:cNvSpPr txBox="1"/>
      </cdr:nvSpPr>
      <cdr:spPr>
        <a:xfrm xmlns:a="http://schemas.openxmlformats.org/drawingml/2006/main">
          <a:off x="3284925" y="2735650"/>
          <a:ext cx="945659" cy="57830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26-32</a:t>
          </a:r>
        </a:p>
        <a:p xmlns:a="http://schemas.openxmlformats.org/drawingml/2006/main">
          <a:pPr algn="ctr"/>
          <a:r>
            <a:rPr lang="en-US" sz="1050" b="0"/>
            <a:t>N = 57,452</a:t>
          </a:r>
        </a:p>
      </cdr:txBody>
    </cdr:sp>
  </cdr:relSizeAnchor>
</c:userShapes>
</file>

<file path=xl/drawings/drawing11.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0.15488</cdr:x>
      <cdr:y>0</cdr:y>
    </cdr:from>
    <cdr:to>
      <cdr:x>0.37841</cdr:x>
      <cdr:y>0.22837</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844920" y="0"/>
          <a:ext cx="1219407" cy="93890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endParaRPr lang="en-US" sz="1050" b="0"/>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317389</xdr:colOff>
      <xdr:row>16</xdr:row>
      <xdr:rowOff>93220</xdr:rowOff>
    </xdr:to>
    <xdr:pic>
      <xdr:nvPicPr>
        <xdr:cNvPr id="3" name="Picture 2">
          <a:extLst>
            <a:ext uri="{FF2B5EF4-FFF2-40B4-BE49-F238E27FC236}">
              <a16:creationId xmlns:a16="http://schemas.microsoft.com/office/drawing/2014/main" id="{8BBB97A9-2244-4DF2-3D51-4CC656598AC4}"/>
            </a:ext>
          </a:extLst>
        </xdr:cNvPr>
        <xdr:cNvPicPr>
          <a:picLocks noChangeAspect="1"/>
        </xdr:cNvPicPr>
      </xdr:nvPicPr>
      <xdr:blipFill>
        <a:blip xmlns:r="http://schemas.openxmlformats.org/officeDocument/2006/relationships" r:embed="rId1"/>
        <a:stretch>
          <a:fillRect/>
        </a:stretch>
      </xdr:blipFill>
      <xdr:spPr>
        <a:xfrm>
          <a:off x="609600" y="190500"/>
          <a:ext cx="4584589" cy="295072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0.6164</cdr:x>
      <cdr:y>0.30721</cdr:y>
    </cdr:from>
    <cdr:to>
      <cdr:x>1</cdr:x>
      <cdr:y>0.55462</cdr:y>
    </cdr:to>
    <cdr:sp macro="" textlink="">
      <cdr:nvSpPr>
        <cdr:cNvPr id="5" name="TextBox 4">
          <a:extLst xmlns:a="http://schemas.openxmlformats.org/drawingml/2006/main">
            <a:ext uri="{FF2B5EF4-FFF2-40B4-BE49-F238E27FC236}">
              <a16:creationId xmlns:a16="http://schemas.microsoft.com/office/drawing/2014/main" id="{410191ED-F891-C6AE-C54B-AD2368FAAEE1}"/>
            </a:ext>
          </a:extLst>
        </cdr:cNvPr>
        <cdr:cNvSpPr txBox="1"/>
      </cdr:nvSpPr>
      <cdr:spPr>
        <a:xfrm xmlns:a="http://schemas.openxmlformats.org/drawingml/2006/main">
          <a:off x="2689157" y="1300902"/>
          <a:ext cx="1673497" cy="1047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0" baseline="30000"/>
            <a:t>^</a:t>
          </a:r>
          <a:r>
            <a:rPr lang="en-US" sz="1100" b="0"/>
            <a:t>Excluding</a:t>
          </a:r>
          <a:r>
            <a:rPr lang="en-US" sz="1100" b="0" baseline="0"/>
            <a:t> age </a:t>
          </a:r>
          <a:br>
            <a:rPr lang="en-US" sz="1100" b="0" baseline="0"/>
          </a:br>
          <a:r>
            <a:rPr lang="en-US" sz="1100" b="0" baseline="0"/>
            <a:t>and calendar years </a:t>
          </a:r>
          <a:br>
            <a:rPr lang="en-US" sz="1100" b="0" baseline="0"/>
          </a:br>
          <a:r>
            <a:rPr lang="en-US" sz="1100" b="0" baseline="0"/>
            <a:t>when cancer patients would not been eligible for ACA DCE health insurance</a:t>
          </a:r>
          <a:endParaRPr lang="en-US" sz="1100" b="0"/>
        </a:p>
      </cdr:txBody>
    </cdr:sp>
  </cdr:relSizeAnchor>
  <cdr:relSizeAnchor xmlns:cdr="http://schemas.openxmlformats.org/drawingml/2006/chartDrawing">
    <cdr:from>
      <cdr:x>0.77647</cdr:x>
      <cdr:y>0.05476</cdr:y>
    </cdr:from>
    <cdr:to>
      <cdr:x>1</cdr:x>
      <cdr:y>0.28313</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3284924" y="225136"/>
          <a:ext cx="945660" cy="93889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p>
        <a:p xmlns:a="http://schemas.openxmlformats.org/drawingml/2006/main">
          <a:pPr algn="ctr"/>
          <a:r>
            <a:rPr lang="en-US" sz="1050" b="0"/>
            <a:t>N= 75,907</a:t>
          </a:r>
        </a:p>
      </cdr:txBody>
    </cdr:sp>
  </cdr:relSizeAnchor>
  <cdr:relSizeAnchor xmlns:cdr="http://schemas.openxmlformats.org/drawingml/2006/chartDrawing">
    <cdr:from>
      <cdr:x>0.77647</cdr:x>
      <cdr:y>0.55181</cdr:y>
    </cdr:from>
    <cdr:to>
      <cdr:x>1</cdr:x>
      <cdr:y>0.66554</cdr:y>
    </cdr:to>
    <cdr:sp macro="" textlink="">
      <cdr:nvSpPr>
        <cdr:cNvPr id="3" name="TextBox 2">
          <a:extLst xmlns:a="http://schemas.openxmlformats.org/drawingml/2006/main">
            <a:ext uri="{FF2B5EF4-FFF2-40B4-BE49-F238E27FC236}">
              <a16:creationId xmlns:a16="http://schemas.microsoft.com/office/drawing/2014/main" id="{7622CF46-44A2-3206-78D7-B648B800C28C}"/>
            </a:ext>
          </a:extLst>
        </cdr:cNvPr>
        <cdr:cNvSpPr txBox="1"/>
      </cdr:nvSpPr>
      <cdr:spPr>
        <a:xfrm xmlns:a="http://schemas.openxmlformats.org/drawingml/2006/main">
          <a:off x="3429000" y="2268682"/>
          <a:ext cx="987136" cy="46759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12-18</a:t>
          </a:r>
          <a:r>
            <a:rPr lang="en-US" sz="1100" b="1" baseline="30000">
              <a:effectLst/>
              <a:latin typeface="+mn-lt"/>
              <a:ea typeface="+mn-ea"/>
              <a:cs typeface="+mn-cs"/>
            </a:rPr>
            <a:t>^</a:t>
          </a:r>
        </a:p>
        <a:p xmlns:a="http://schemas.openxmlformats.org/drawingml/2006/main">
          <a:pPr algn="ctr"/>
          <a:r>
            <a:rPr lang="en-US" sz="1100" b="0">
              <a:effectLst/>
              <a:latin typeface="+mn-lt"/>
              <a:ea typeface="+mn-ea"/>
              <a:cs typeface="+mn-cs"/>
            </a:rPr>
            <a:t>N= 34,305</a:t>
          </a:r>
          <a:endParaRPr lang="en-US" sz="1200" b="1"/>
        </a:p>
      </cdr:txBody>
    </cdr:sp>
  </cdr:relSizeAnchor>
  <cdr:relSizeAnchor xmlns:cdr="http://schemas.openxmlformats.org/drawingml/2006/chartDrawing">
    <cdr:from>
      <cdr:x>0.77647</cdr:x>
      <cdr:y>0.66539</cdr:y>
    </cdr:from>
    <cdr:to>
      <cdr:x>1</cdr:x>
      <cdr:y>0.80605</cdr:y>
    </cdr:to>
    <cdr:sp macro="" textlink="">
      <cdr:nvSpPr>
        <cdr:cNvPr id="4" name="TextBox 3">
          <a:extLst xmlns:a="http://schemas.openxmlformats.org/drawingml/2006/main">
            <a:ext uri="{FF2B5EF4-FFF2-40B4-BE49-F238E27FC236}">
              <a16:creationId xmlns:a16="http://schemas.microsoft.com/office/drawing/2014/main" id="{4DE6B24E-197B-E533-480F-7001555F5F83}"/>
            </a:ext>
          </a:extLst>
        </cdr:cNvPr>
        <cdr:cNvSpPr txBox="1"/>
      </cdr:nvSpPr>
      <cdr:spPr>
        <a:xfrm xmlns:a="http://schemas.openxmlformats.org/drawingml/2006/main">
          <a:off x="3284925" y="2735650"/>
          <a:ext cx="945659" cy="57830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26-32</a:t>
          </a:r>
        </a:p>
        <a:p xmlns:a="http://schemas.openxmlformats.org/drawingml/2006/main">
          <a:pPr algn="ctr"/>
          <a:r>
            <a:rPr lang="en-US" sz="1050" b="0"/>
            <a:t>N = 143,770</a:t>
          </a:r>
        </a:p>
      </cdr:txBody>
    </cdr:sp>
  </cdr:relSizeAnchor>
</c:userShapes>
</file>

<file path=xl/drawings/drawing3.xml><?xml version="1.0" encoding="utf-8"?>
<c:userShapes xmlns:c="http://schemas.openxmlformats.org/drawingml/2006/chart">
  <cdr:relSizeAnchor xmlns:cdr="http://schemas.openxmlformats.org/drawingml/2006/chartDrawing">
    <cdr:from>
      <cdr:x>0.09426</cdr:x>
      <cdr:y>0.11111</cdr:y>
    </cdr:from>
    <cdr:to>
      <cdr:x>0.52121</cdr:x>
      <cdr:y>0.54167</cdr:y>
    </cdr:to>
    <cdr:sp macro="" textlink="">
      <cdr:nvSpPr>
        <cdr:cNvPr id="2" name="TextBox 1">
          <a:extLst xmlns:a="http://schemas.openxmlformats.org/drawingml/2006/main">
            <a:ext uri="{FF2B5EF4-FFF2-40B4-BE49-F238E27FC236}">
              <a16:creationId xmlns:a16="http://schemas.microsoft.com/office/drawing/2014/main" id="{F7936AEB-15F5-E628-1147-F554547CACE8}"/>
            </a:ext>
          </a:extLst>
        </cdr:cNvPr>
        <cdr:cNvSpPr txBox="1"/>
      </cdr:nvSpPr>
      <cdr:spPr>
        <a:xfrm xmlns:a="http://schemas.openxmlformats.org/drawingml/2006/main">
          <a:off x="323850" y="304800"/>
          <a:ext cx="1466850" cy="1181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solidFill>
                <a:srgbClr val="00B0F0"/>
              </a:solidFill>
            </a:rPr>
            <a:t>MALES</a:t>
          </a:r>
        </a:p>
        <a:p xmlns:a="http://schemas.openxmlformats.org/drawingml/2006/main">
          <a:r>
            <a:rPr lang="en-US" b="1">
              <a:solidFill>
                <a:srgbClr val="7030A0"/>
              </a:solidFill>
            </a:rPr>
            <a:t>F&amp;N</a:t>
          </a:r>
        </a:p>
        <a:p xmlns:a="http://schemas.openxmlformats.org/drawingml/2006/main">
          <a:r>
            <a:rPr lang="en-US" b="1">
              <a:solidFill>
                <a:srgbClr val="FF00FF"/>
              </a:solidFill>
            </a:rPr>
            <a:t>FEMALES</a:t>
          </a:r>
        </a:p>
      </cdr:txBody>
    </cdr:sp>
  </cdr:relSizeAnchor>
</c:userShapes>
</file>

<file path=xl/drawings/drawing4.xml><?xml version="1.0" encoding="utf-8"?>
<xdr:wsDr xmlns:xdr="http://schemas.openxmlformats.org/drawingml/2006/spreadsheetDrawing" xmlns:a="http://schemas.openxmlformats.org/drawingml/2006/main">
  <xdr:twoCellAnchor>
    <xdr:from>
      <xdr:col>83</xdr:col>
      <xdr:colOff>308697</xdr:colOff>
      <xdr:row>65</xdr:row>
      <xdr:rowOff>141576</xdr:rowOff>
    </xdr:from>
    <xdr:to>
      <xdr:col>98</xdr:col>
      <xdr:colOff>48924</xdr:colOff>
      <xdr:row>87</xdr:row>
      <xdr:rowOff>61913</xdr:rowOff>
    </xdr:to>
    <xdr:graphicFrame macro="">
      <xdr:nvGraphicFramePr>
        <xdr:cNvPr id="5" name="Chart 4">
          <a:extLst>
            <a:ext uri="{FF2B5EF4-FFF2-40B4-BE49-F238E27FC236}">
              <a16:creationId xmlns:a16="http://schemas.microsoft.com/office/drawing/2014/main" id="{FB70F80B-0A5A-48DC-A370-25705F0D8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83</xdr:col>
      <xdr:colOff>119062</xdr:colOff>
      <xdr:row>42</xdr:row>
      <xdr:rowOff>0</xdr:rowOff>
    </xdr:from>
    <xdr:to>
      <xdr:col>97</xdr:col>
      <xdr:colOff>121227</xdr:colOff>
      <xdr:row>63</xdr:row>
      <xdr:rowOff>110837</xdr:rowOff>
    </xdr:to>
    <xdr:graphicFrame macro="">
      <xdr:nvGraphicFramePr>
        <xdr:cNvPr id="2" name="Chart 1">
          <a:extLst>
            <a:ext uri="{FF2B5EF4-FFF2-40B4-BE49-F238E27FC236}">
              <a16:creationId xmlns:a16="http://schemas.microsoft.com/office/drawing/2014/main" id="{9C2C290D-DAC3-4D45-B4E0-AC7AFE7CE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101</xdr:col>
      <xdr:colOff>95250</xdr:colOff>
      <xdr:row>46</xdr:row>
      <xdr:rowOff>0</xdr:rowOff>
    </xdr:from>
    <xdr:to>
      <xdr:col>115</xdr:col>
      <xdr:colOff>216477</xdr:colOff>
      <xdr:row>67</xdr:row>
      <xdr:rowOff>110837</xdr:rowOff>
    </xdr:to>
    <xdr:graphicFrame macro="">
      <xdr:nvGraphicFramePr>
        <xdr:cNvPr id="3" name="Chart 2">
          <a:extLst>
            <a:ext uri="{FF2B5EF4-FFF2-40B4-BE49-F238E27FC236}">
              <a16:creationId xmlns:a16="http://schemas.microsoft.com/office/drawing/2014/main" id="{A9F297A7-526D-41A1-AEB6-A9A796044D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0.6164</cdr:x>
      <cdr:y>0.30721</cdr:y>
    </cdr:from>
    <cdr:to>
      <cdr:x>1</cdr:x>
      <cdr:y>0.55462</cdr:y>
    </cdr:to>
    <cdr:sp macro="" textlink="">
      <cdr:nvSpPr>
        <cdr:cNvPr id="5" name="TextBox 4">
          <a:extLst xmlns:a="http://schemas.openxmlformats.org/drawingml/2006/main">
            <a:ext uri="{FF2B5EF4-FFF2-40B4-BE49-F238E27FC236}">
              <a16:creationId xmlns:a16="http://schemas.microsoft.com/office/drawing/2014/main" id="{410191ED-F891-C6AE-C54B-AD2368FAAEE1}"/>
            </a:ext>
          </a:extLst>
        </cdr:cNvPr>
        <cdr:cNvSpPr txBox="1"/>
      </cdr:nvSpPr>
      <cdr:spPr>
        <a:xfrm xmlns:a="http://schemas.openxmlformats.org/drawingml/2006/main">
          <a:off x="2689157" y="1300902"/>
          <a:ext cx="1673497" cy="1047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0" baseline="30000"/>
            <a:t>^</a:t>
          </a:r>
          <a:r>
            <a:rPr lang="en-US" sz="1100" b="0"/>
            <a:t>Excluding</a:t>
          </a:r>
          <a:r>
            <a:rPr lang="en-US" sz="1100" b="0" baseline="0"/>
            <a:t> age </a:t>
          </a:r>
          <a:br>
            <a:rPr lang="en-US" sz="1100" b="0" baseline="0"/>
          </a:br>
          <a:r>
            <a:rPr lang="en-US" sz="1100" b="0" baseline="0"/>
            <a:t>and calendar years </a:t>
          </a:r>
          <a:br>
            <a:rPr lang="en-US" sz="1100" b="0" baseline="0"/>
          </a:br>
          <a:r>
            <a:rPr lang="en-US" sz="1100" b="0" baseline="0"/>
            <a:t>when cancer patients would not been eligible for ACA DCE health insurance</a:t>
          </a:r>
          <a:endParaRPr lang="en-US" sz="1100" b="0"/>
        </a:p>
      </cdr:txBody>
    </cdr:sp>
  </cdr:relSizeAnchor>
  <cdr:relSizeAnchor xmlns:cdr="http://schemas.openxmlformats.org/drawingml/2006/chartDrawing">
    <cdr:from>
      <cdr:x>0.77647</cdr:x>
      <cdr:y>0.05476</cdr:y>
    </cdr:from>
    <cdr:to>
      <cdr:x>1</cdr:x>
      <cdr:y>0.28313</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3284924" y="225136"/>
          <a:ext cx="945660" cy="93889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p>
        <a:p xmlns:a="http://schemas.openxmlformats.org/drawingml/2006/main">
          <a:pPr algn="ctr"/>
          <a:r>
            <a:rPr lang="en-US" sz="1050" b="0"/>
            <a:t>N= </a:t>
          </a:r>
          <a:r>
            <a:rPr lang="en-US" sz="1100" b="0">
              <a:effectLst/>
              <a:latin typeface="+mn-lt"/>
              <a:ea typeface="+mn-ea"/>
              <a:cs typeface="+mn-cs"/>
            </a:rPr>
            <a:t>38,749</a:t>
          </a:r>
          <a:endParaRPr lang="en-US" sz="1050" b="0"/>
        </a:p>
      </cdr:txBody>
    </cdr:sp>
  </cdr:relSizeAnchor>
  <cdr:relSizeAnchor xmlns:cdr="http://schemas.openxmlformats.org/drawingml/2006/chartDrawing">
    <cdr:from>
      <cdr:x>0.77647</cdr:x>
      <cdr:y>0.55181</cdr:y>
    </cdr:from>
    <cdr:to>
      <cdr:x>1</cdr:x>
      <cdr:y>0.66554</cdr:y>
    </cdr:to>
    <cdr:sp macro="" textlink="">
      <cdr:nvSpPr>
        <cdr:cNvPr id="3" name="TextBox 2">
          <a:extLst xmlns:a="http://schemas.openxmlformats.org/drawingml/2006/main">
            <a:ext uri="{FF2B5EF4-FFF2-40B4-BE49-F238E27FC236}">
              <a16:creationId xmlns:a16="http://schemas.microsoft.com/office/drawing/2014/main" id="{7622CF46-44A2-3206-78D7-B648B800C28C}"/>
            </a:ext>
          </a:extLst>
        </cdr:cNvPr>
        <cdr:cNvSpPr txBox="1"/>
      </cdr:nvSpPr>
      <cdr:spPr>
        <a:xfrm xmlns:a="http://schemas.openxmlformats.org/drawingml/2006/main">
          <a:off x="3429000" y="2268682"/>
          <a:ext cx="987136" cy="46759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12-18</a:t>
          </a:r>
          <a:r>
            <a:rPr lang="en-US" sz="1100" b="1" baseline="30000">
              <a:effectLst/>
              <a:latin typeface="+mn-lt"/>
              <a:ea typeface="+mn-ea"/>
              <a:cs typeface="+mn-cs"/>
            </a:rPr>
            <a:t>^</a:t>
          </a:r>
        </a:p>
        <a:p xmlns:a="http://schemas.openxmlformats.org/drawingml/2006/main">
          <a:pPr algn="ctr"/>
          <a:r>
            <a:rPr lang="en-US" sz="1100" b="0">
              <a:effectLst/>
              <a:latin typeface="+mn-lt"/>
              <a:ea typeface="+mn-ea"/>
              <a:cs typeface="+mn-cs"/>
            </a:rPr>
            <a:t>N= 18,524</a:t>
          </a:r>
          <a:endParaRPr lang="en-US" sz="1200" b="1"/>
        </a:p>
      </cdr:txBody>
    </cdr:sp>
  </cdr:relSizeAnchor>
  <cdr:relSizeAnchor xmlns:cdr="http://schemas.openxmlformats.org/drawingml/2006/chartDrawing">
    <cdr:from>
      <cdr:x>0.77647</cdr:x>
      <cdr:y>0.66539</cdr:y>
    </cdr:from>
    <cdr:to>
      <cdr:x>1</cdr:x>
      <cdr:y>0.80605</cdr:y>
    </cdr:to>
    <cdr:sp macro="" textlink="">
      <cdr:nvSpPr>
        <cdr:cNvPr id="4" name="TextBox 3">
          <a:extLst xmlns:a="http://schemas.openxmlformats.org/drawingml/2006/main">
            <a:ext uri="{FF2B5EF4-FFF2-40B4-BE49-F238E27FC236}">
              <a16:creationId xmlns:a16="http://schemas.microsoft.com/office/drawing/2014/main" id="{4DE6B24E-197B-E533-480F-7001555F5F83}"/>
            </a:ext>
          </a:extLst>
        </cdr:cNvPr>
        <cdr:cNvSpPr txBox="1"/>
      </cdr:nvSpPr>
      <cdr:spPr>
        <a:xfrm xmlns:a="http://schemas.openxmlformats.org/drawingml/2006/main">
          <a:off x="3284925" y="2735650"/>
          <a:ext cx="945659" cy="57830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26-32</a:t>
          </a:r>
        </a:p>
        <a:p xmlns:a="http://schemas.openxmlformats.org/drawingml/2006/main">
          <a:pPr algn="ctr"/>
          <a:r>
            <a:rPr lang="en-US" sz="1050" b="0"/>
            <a:t>N = 86,317</a:t>
          </a:r>
        </a:p>
      </cdr:txBody>
    </cdr:sp>
  </cdr:relSizeAnchor>
</c:userShapes>
</file>

<file path=xl/drawings/drawing6.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0.6164</cdr:x>
      <cdr:y>0.30721</cdr:y>
    </cdr:from>
    <cdr:to>
      <cdr:x>1</cdr:x>
      <cdr:y>0.55462</cdr:y>
    </cdr:to>
    <cdr:sp macro="" textlink="">
      <cdr:nvSpPr>
        <cdr:cNvPr id="5" name="TextBox 4">
          <a:extLst xmlns:a="http://schemas.openxmlformats.org/drawingml/2006/main">
            <a:ext uri="{FF2B5EF4-FFF2-40B4-BE49-F238E27FC236}">
              <a16:creationId xmlns:a16="http://schemas.microsoft.com/office/drawing/2014/main" id="{410191ED-F891-C6AE-C54B-AD2368FAAEE1}"/>
            </a:ext>
          </a:extLst>
        </cdr:cNvPr>
        <cdr:cNvSpPr txBox="1"/>
      </cdr:nvSpPr>
      <cdr:spPr>
        <a:xfrm xmlns:a="http://schemas.openxmlformats.org/drawingml/2006/main">
          <a:off x="2689157" y="1300902"/>
          <a:ext cx="1673497" cy="1047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0" baseline="30000"/>
            <a:t>^</a:t>
          </a:r>
          <a:r>
            <a:rPr lang="en-US" sz="1100" b="0"/>
            <a:t>Excluding</a:t>
          </a:r>
          <a:r>
            <a:rPr lang="en-US" sz="1100" b="0" baseline="0"/>
            <a:t> age </a:t>
          </a:r>
          <a:br>
            <a:rPr lang="en-US" sz="1100" b="0" baseline="0"/>
          </a:br>
          <a:r>
            <a:rPr lang="en-US" sz="1100" b="0" baseline="0"/>
            <a:t>and calendar years </a:t>
          </a:r>
          <a:br>
            <a:rPr lang="en-US" sz="1100" b="0" baseline="0"/>
          </a:br>
          <a:r>
            <a:rPr lang="en-US" sz="1100" b="0" baseline="0"/>
            <a:t>when cancer patients would not been eligible for ACA DCE health insurance</a:t>
          </a:r>
          <a:endParaRPr lang="en-US" sz="1100" b="0"/>
        </a:p>
      </cdr:txBody>
    </cdr:sp>
  </cdr:relSizeAnchor>
  <cdr:relSizeAnchor xmlns:cdr="http://schemas.openxmlformats.org/drawingml/2006/chartDrawing">
    <cdr:from>
      <cdr:x>0.77647</cdr:x>
      <cdr:y>0.05476</cdr:y>
    </cdr:from>
    <cdr:to>
      <cdr:x>1</cdr:x>
      <cdr:y>0.28313</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3284924" y="225136"/>
          <a:ext cx="945660" cy="93889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p>
        <a:p xmlns:a="http://schemas.openxmlformats.org/drawingml/2006/main">
          <a:pPr algn="ctr"/>
          <a:r>
            <a:rPr lang="en-US" sz="1050" b="0"/>
            <a:t>N= 38,749</a:t>
          </a:r>
        </a:p>
      </cdr:txBody>
    </cdr:sp>
  </cdr:relSizeAnchor>
  <cdr:relSizeAnchor xmlns:cdr="http://schemas.openxmlformats.org/drawingml/2006/chartDrawing">
    <cdr:from>
      <cdr:x>0.77647</cdr:x>
      <cdr:y>0.55181</cdr:y>
    </cdr:from>
    <cdr:to>
      <cdr:x>1</cdr:x>
      <cdr:y>0.66554</cdr:y>
    </cdr:to>
    <cdr:sp macro="" textlink="">
      <cdr:nvSpPr>
        <cdr:cNvPr id="3" name="TextBox 2">
          <a:extLst xmlns:a="http://schemas.openxmlformats.org/drawingml/2006/main">
            <a:ext uri="{FF2B5EF4-FFF2-40B4-BE49-F238E27FC236}">
              <a16:creationId xmlns:a16="http://schemas.microsoft.com/office/drawing/2014/main" id="{7622CF46-44A2-3206-78D7-B648B800C28C}"/>
            </a:ext>
          </a:extLst>
        </cdr:cNvPr>
        <cdr:cNvSpPr txBox="1"/>
      </cdr:nvSpPr>
      <cdr:spPr>
        <a:xfrm xmlns:a="http://schemas.openxmlformats.org/drawingml/2006/main">
          <a:off x="3429000" y="2268682"/>
          <a:ext cx="987136" cy="46759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12-18</a:t>
          </a:r>
          <a:r>
            <a:rPr lang="en-US" sz="1100" b="1" baseline="30000">
              <a:effectLst/>
              <a:latin typeface="+mn-lt"/>
              <a:ea typeface="+mn-ea"/>
              <a:cs typeface="+mn-cs"/>
            </a:rPr>
            <a:t>^</a:t>
          </a:r>
        </a:p>
        <a:p xmlns:a="http://schemas.openxmlformats.org/drawingml/2006/main">
          <a:pPr algn="ctr"/>
          <a:r>
            <a:rPr lang="en-US" sz="1100" b="0">
              <a:effectLst/>
              <a:latin typeface="+mn-lt"/>
              <a:ea typeface="+mn-ea"/>
              <a:cs typeface="+mn-cs"/>
            </a:rPr>
            <a:t>N= 18,524</a:t>
          </a:r>
          <a:endParaRPr lang="en-US" sz="1200" b="1"/>
        </a:p>
      </cdr:txBody>
    </cdr:sp>
  </cdr:relSizeAnchor>
  <cdr:relSizeAnchor xmlns:cdr="http://schemas.openxmlformats.org/drawingml/2006/chartDrawing">
    <cdr:from>
      <cdr:x>0.77647</cdr:x>
      <cdr:y>0.66539</cdr:y>
    </cdr:from>
    <cdr:to>
      <cdr:x>1</cdr:x>
      <cdr:y>0.80605</cdr:y>
    </cdr:to>
    <cdr:sp macro="" textlink="">
      <cdr:nvSpPr>
        <cdr:cNvPr id="4" name="TextBox 3">
          <a:extLst xmlns:a="http://schemas.openxmlformats.org/drawingml/2006/main">
            <a:ext uri="{FF2B5EF4-FFF2-40B4-BE49-F238E27FC236}">
              <a16:creationId xmlns:a16="http://schemas.microsoft.com/office/drawing/2014/main" id="{4DE6B24E-197B-E533-480F-7001555F5F83}"/>
            </a:ext>
          </a:extLst>
        </cdr:cNvPr>
        <cdr:cNvSpPr txBox="1"/>
      </cdr:nvSpPr>
      <cdr:spPr>
        <a:xfrm xmlns:a="http://schemas.openxmlformats.org/drawingml/2006/main">
          <a:off x="3284925" y="2735650"/>
          <a:ext cx="945659" cy="57830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26-32</a:t>
          </a:r>
        </a:p>
        <a:p xmlns:a="http://schemas.openxmlformats.org/drawingml/2006/main">
          <a:pPr algn="ctr"/>
          <a:r>
            <a:rPr lang="en-US" sz="1050" b="0"/>
            <a:t>N = </a:t>
          </a:r>
          <a:r>
            <a:rPr lang="en-US" sz="1100" b="0">
              <a:effectLst/>
              <a:latin typeface="+mn-lt"/>
              <a:ea typeface="+mn-ea"/>
              <a:cs typeface="+mn-cs"/>
            </a:rPr>
            <a:t>86,317</a:t>
          </a:r>
          <a:endParaRPr lang="en-US" sz="1050" b="0"/>
        </a:p>
      </cdr:txBody>
    </cdr:sp>
  </cdr:relSizeAnchor>
</c:userShapes>
</file>

<file path=xl/drawings/drawing7.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0.15488</cdr:x>
      <cdr:y>0</cdr:y>
    </cdr:from>
    <cdr:to>
      <cdr:x>0.37841</cdr:x>
      <cdr:y>0.22837</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844920" y="0"/>
          <a:ext cx="1219407" cy="93890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endParaRPr lang="en-US" sz="1050" b="0"/>
        </a:p>
      </cdr:txBody>
    </cdr:sp>
  </cdr:relSizeAnchor>
</c:userShapes>
</file>

<file path=xl/drawings/drawing8.xml><?xml version="1.0" encoding="utf-8"?>
<xdr:wsDr xmlns:xdr="http://schemas.openxmlformats.org/drawingml/2006/spreadsheetDrawing" xmlns:a="http://schemas.openxmlformats.org/drawingml/2006/main">
  <xdr:twoCellAnchor>
    <xdr:from>
      <xdr:col>86</xdr:col>
      <xdr:colOff>101743</xdr:colOff>
      <xdr:row>66</xdr:row>
      <xdr:rowOff>19482</xdr:rowOff>
    </xdr:from>
    <xdr:to>
      <xdr:col>99</xdr:col>
      <xdr:colOff>296573</xdr:colOff>
      <xdr:row>87</xdr:row>
      <xdr:rowOff>130319</xdr:rowOff>
    </xdr:to>
    <xdr:graphicFrame macro="">
      <xdr:nvGraphicFramePr>
        <xdr:cNvPr id="5" name="Chart 4">
          <a:extLst>
            <a:ext uri="{FF2B5EF4-FFF2-40B4-BE49-F238E27FC236}">
              <a16:creationId xmlns:a16="http://schemas.microsoft.com/office/drawing/2014/main" id="{0221C50D-B46E-44E5-B5F8-13A8DE0D2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81</xdr:col>
      <xdr:colOff>0</xdr:colOff>
      <xdr:row>43</xdr:row>
      <xdr:rowOff>0</xdr:rowOff>
    </xdr:from>
    <xdr:to>
      <xdr:col>95</xdr:col>
      <xdr:colOff>56284</xdr:colOff>
      <xdr:row>64</xdr:row>
      <xdr:rowOff>110837</xdr:rowOff>
    </xdr:to>
    <xdr:graphicFrame macro="">
      <xdr:nvGraphicFramePr>
        <xdr:cNvPr id="3" name="Chart 2">
          <a:extLst>
            <a:ext uri="{FF2B5EF4-FFF2-40B4-BE49-F238E27FC236}">
              <a16:creationId xmlns:a16="http://schemas.microsoft.com/office/drawing/2014/main" id="{4C318385-46D6-4048-95CC-2BEA31F86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47</xdr:row>
      <xdr:rowOff>0</xdr:rowOff>
    </xdr:from>
    <xdr:to>
      <xdr:col>110</xdr:col>
      <xdr:colOff>121227</xdr:colOff>
      <xdr:row>68</xdr:row>
      <xdr:rowOff>110837</xdr:rowOff>
    </xdr:to>
    <xdr:graphicFrame macro="">
      <xdr:nvGraphicFramePr>
        <xdr:cNvPr id="4" name="Chart 3">
          <a:extLst>
            <a:ext uri="{FF2B5EF4-FFF2-40B4-BE49-F238E27FC236}">
              <a16:creationId xmlns:a16="http://schemas.microsoft.com/office/drawing/2014/main" id="{A6C1F8E9-CEF2-4171-8729-C5C51FCE1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0.79988</cdr:x>
      <cdr:y>0.07298</cdr:y>
    </cdr:from>
    <cdr:to>
      <cdr:x>0.79988</cdr:x>
      <cdr:y>0.75667</cdr:y>
    </cdr:to>
    <cdr:cxnSp macro="">
      <cdr:nvCxnSpPr>
        <cdr:cNvPr id="7" name="Straight Connector 6">
          <a:extLst xmlns:a="http://schemas.openxmlformats.org/drawingml/2006/main">
            <a:ext uri="{FF2B5EF4-FFF2-40B4-BE49-F238E27FC236}">
              <a16:creationId xmlns:a16="http://schemas.microsoft.com/office/drawing/2014/main" id="{FFB677D3-7297-C127-500E-6C9EE9147C89}"/>
            </a:ext>
          </a:extLst>
        </cdr:cNvPr>
        <cdr:cNvCxnSpPr/>
      </cdr:nvCxnSpPr>
      <cdr:spPr>
        <a:xfrm xmlns:a="http://schemas.openxmlformats.org/drawingml/2006/main">
          <a:off x="3470277" y="293017"/>
          <a:ext cx="0" cy="2745004"/>
        </a:xfrm>
        <a:prstGeom xmlns:a="http://schemas.openxmlformats.org/drawingml/2006/main" prst="line">
          <a:avLst/>
        </a:prstGeom>
        <a:ln xmlns:a="http://schemas.openxmlformats.org/drawingml/2006/main">
          <a:solidFill>
            <a:schemeClr val="bg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0.6164</cdr:x>
      <cdr:y>0.30721</cdr:y>
    </cdr:from>
    <cdr:to>
      <cdr:x>1</cdr:x>
      <cdr:y>0.55462</cdr:y>
    </cdr:to>
    <cdr:sp macro="" textlink="">
      <cdr:nvSpPr>
        <cdr:cNvPr id="5" name="TextBox 4">
          <a:extLst xmlns:a="http://schemas.openxmlformats.org/drawingml/2006/main">
            <a:ext uri="{FF2B5EF4-FFF2-40B4-BE49-F238E27FC236}">
              <a16:creationId xmlns:a16="http://schemas.microsoft.com/office/drawing/2014/main" id="{410191ED-F891-C6AE-C54B-AD2368FAAEE1}"/>
            </a:ext>
          </a:extLst>
        </cdr:cNvPr>
        <cdr:cNvSpPr txBox="1"/>
      </cdr:nvSpPr>
      <cdr:spPr>
        <a:xfrm xmlns:a="http://schemas.openxmlformats.org/drawingml/2006/main">
          <a:off x="2689157" y="1300902"/>
          <a:ext cx="1673497" cy="1047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0" baseline="30000"/>
            <a:t>^</a:t>
          </a:r>
          <a:r>
            <a:rPr lang="en-US" sz="1100" b="0"/>
            <a:t>Excluding</a:t>
          </a:r>
          <a:r>
            <a:rPr lang="en-US" sz="1100" b="0" baseline="0"/>
            <a:t> age </a:t>
          </a:r>
          <a:br>
            <a:rPr lang="en-US" sz="1100" b="0" baseline="0"/>
          </a:br>
          <a:r>
            <a:rPr lang="en-US" sz="1100" b="0" baseline="0"/>
            <a:t>and calendar years </a:t>
          </a:r>
          <a:br>
            <a:rPr lang="en-US" sz="1100" b="0" baseline="0"/>
          </a:br>
          <a:r>
            <a:rPr lang="en-US" sz="1100" b="0" baseline="0"/>
            <a:t>when cancer patients would not been eligible for ACA DCE health insurance</a:t>
          </a:r>
          <a:endParaRPr lang="en-US" sz="1100" b="0"/>
        </a:p>
      </cdr:txBody>
    </cdr:sp>
  </cdr:relSizeAnchor>
  <cdr:relSizeAnchor xmlns:cdr="http://schemas.openxmlformats.org/drawingml/2006/chartDrawing">
    <cdr:from>
      <cdr:x>0.77647</cdr:x>
      <cdr:y>0.05476</cdr:y>
    </cdr:from>
    <cdr:to>
      <cdr:x>1</cdr:x>
      <cdr:y>0.28313</cdr:y>
    </cdr:to>
    <cdr:sp macro="" textlink="">
      <cdr:nvSpPr>
        <cdr:cNvPr id="2" name="TextBox 1">
          <a:extLst xmlns:a="http://schemas.openxmlformats.org/drawingml/2006/main">
            <a:ext uri="{FF2B5EF4-FFF2-40B4-BE49-F238E27FC236}">
              <a16:creationId xmlns:a16="http://schemas.microsoft.com/office/drawing/2014/main" id="{142A5BEF-CA34-7A2E-2066-A1274FD4E602}"/>
            </a:ext>
          </a:extLst>
        </cdr:cNvPr>
        <cdr:cNvSpPr txBox="1"/>
      </cdr:nvSpPr>
      <cdr:spPr>
        <a:xfrm xmlns:a="http://schemas.openxmlformats.org/drawingml/2006/main">
          <a:off x="3284924" y="225136"/>
          <a:ext cx="945660" cy="93889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19-25</a:t>
          </a:r>
          <a:r>
            <a:rPr lang="en-US" sz="1200" b="1" baseline="30000"/>
            <a:t>^</a:t>
          </a:r>
        </a:p>
        <a:p xmlns:a="http://schemas.openxmlformats.org/drawingml/2006/main">
          <a:pPr algn="ctr"/>
          <a:r>
            <a:rPr lang="en-US" sz="1200" b="1"/>
            <a:t>ACA DCE </a:t>
          </a:r>
          <a:br>
            <a:rPr lang="en-US" sz="1200" b="1"/>
          </a:br>
          <a:r>
            <a:rPr lang="en-US" sz="1200" b="1"/>
            <a:t>Age Range</a:t>
          </a:r>
        </a:p>
        <a:p xmlns:a="http://schemas.openxmlformats.org/drawingml/2006/main">
          <a:pPr algn="ctr"/>
          <a:r>
            <a:rPr lang="en-US" sz="1050" b="0"/>
            <a:t>N= </a:t>
          </a:r>
          <a:r>
            <a:rPr lang="en-US" sz="1100" b="0">
              <a:effectLst/>
              <a:latin typeface="+mn-lt"/>
              <a:ea typeface="+mn-ea"/>
              <a:cs typeface="+mn-cs"/>
            </a:rPr>
            <a:t>37,158</a:t>
          </a:r>
          <a:endParaRPr lang="en-US" sz="1050" b="0"/>
        </a:p>
      </cdr:txBody>
    </cdr:sp>
  </cdr:relSizeAnchor>
  <cdr:relSizeAnchor xmlns:cdr="http://schemas.openxmlformats.org/drawingml/2006/chartDrawing">
    <cdr:from>
      <cdr:x>0.77647</cdr:x>
      <cdr:y>0.55181</cdr:y>
    </cdr:from>
    <cdr:to>
      <cdr:x>1</cdr:x>
      <cdr:y>0.66554</cdr:y>
    </cdr:to>
    <cdr:sp macro="" textlink="">
      <cdr:nvSpPr>
        <cdr:cNvPr id="3" name="TextBox 2">
          <a:extLst xmlns:a="http://schemas.openxmlformats.org/drawingml/2006/main">
            <a:ext uri="{FF2B5EF4-FFF2-40B4-BE49-F238E27FC236}">
              <a16:creationId xmlns:a16="http://schemas.microsoft.com/office/drawing/2014/main" id="{7622CF46-44A2-3206-78D7-B648B800C28C}"/>
            </a:ext>
          </a:extLst>
        </cdr:cNvPr>
        <cdr:cNvSpPr txBox="1"/>
      </cdr:nvSpPr>
      <cdr:spPr>
        <a:xfrm xmlns:a="http://schemas.openxmlformats.org/drawingml/2006/main">
          <a:off x="3429000" y="2268682"/>
          <a:ext cx="987136" cy="46759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12-18</a:t>
          </a:r>
          <a:r>
            <a:rPr lang="en-US" sz="1100" b="1" baseline="30000">
              <a:effectLst/>
              <a:latin typeface="+mn-lt"/>
              <a:ea typeface="+mn-ea"/>
              <a:cs typeface="+mn-cs"/>
            </a:rPr>
            <a:t>^</a:t>
          </a:r>
        </a:p>
        <a:p xmlns:a="http://schemas.openxmlformats.org/drawingml/2006/main">
          <a:pPr algn="ctr"/>
          <a:r>
            <a:rPr lang="en-US" sz="1100" b="0">
              <a:effectLst/>
              <a:latin typeface="+mn-lt"/>
              <a:ea typeface="+mn-ea"/>
              <a:cs typeface="+mn-cs"/>
            </a:rPr>
            <a:t>N= 20,781</a:t>
          </a:r>
          <a:endParaRPr lang="en-US" sz="1200" b="1"/>
        </a:p>
      </cdr:txBody>
    </cdr:sp>
  </cdr:relSizeAnchor>
  <cdr:relSizeAnchor xmlns:cdr="http://schemas.openxmlformats.org/drawingml/2006/chartDrawing">
    <cdr:from>
      <cdr:x>0.77647</cdr:x>
      <cdr:y>0.66539</cdr:y>
    </cdr:from>
    <cdr:to>
      <cdr:x>1</cdr:x>
      <cdr:y>0.80605</cdr:y>
    </cdr:to>
    <cdr:sp macro="" textlink="">
      <cdr:nvSpPr>
        <cdr:cNvPr id="4" name="TextBox 3">
          <a:extLst xmlns:a="http://schemas.openxmlformats.org/drawingml/2006/main">
            <a:ext uri="{FF2B5EF4-FFF2-40B4-BE49-F238E27FC236}">
              <a16:creationId xmlns:a16="http://schemas.microsoft.com/office/drawing/2014/main" id="{4DE6B24E-197B-E533-480F-7001555F5F83}"/>
            </a:ext>
          </a:extLst>
        </cdr:cNvPr>
        <cdr:cNvSpPr txBox="1"/>
      </cdr:nvSpPr>
      <cdr:spPr>
        <a:xfrm xmlns:a="http://schemas.openxmlformats.org/drawingml/2006/main">
          <a:off x="3284925" y="2735650"/>
          <a:ext cx="945659" cy="57830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ctr"/>
          <a:r>
            <a:rPr lang="en-US" sz="1200" b="1"/>
            <a:t>Age 26-32</a:t>
          </a:r>
        </a:p>
        <a:p xmlns:a="http://schemas.openxmlformats.org/drawingml/2006/main">
          <a:pPr algn="ctr"/>
          <a:r>
            <a:rPr lang="en-US" sz="1050" b="0"/>
            <a:t>N = 57,453</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87AC13A-3DC2-4988-9150-5CE544A5C4B3}">
  <we:reference id="wa104379190" version="2.0.0.0" store="en-US" storeType="OMEX"/>
  <we:alternateReferences>
    <we:reference id="wa104379190" version="2.0.0.0" store="WA104379190" storeType="OMEX"/>
  </we:alternateReferences>
  <we:properties/>
  <we:bindings>
    <we:binding id="RangeSelect" type="matrix" appref="{51B6F71A-8540-443B-BC35-2B45F7C27085}"/>
    <we:binding id="Input1" type="matrix" appref="{A350DE30-18D8-4B1A-A342-732328972338}"/>
    <we:binding id="Input2" type="matrix" appref="{09035872-CBAC-46D2-8C67-9E12EB1B4AD1}"/>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0CC3-8252-4AA6-8119-F07C3D75674D}">
  <dimension ref="A1:FO95"/>
  <sheetViews>
    <sheetView tabSelected="1" topLeftCell="BO34" zoomScale="55" zoomScaleNormal="55" workbookViewId="0">
      <selection activeCell="BT90" sqref="BT90"/>
    </sheetView>
  </sheetViews>
  <sheetFormatPr defaultRowHeight="15" x14ac:dyDescent="0.25"/>
  <cols>
    <col min="1" max="1" width="4.28515625" customWidth="1"/>
    <col min="2" max="14" width="4.7109375" customWidth="1"/>
    <col min="15" max="35" width="6.28515625" customWidth="1"/>
    <col min="36" max="44" width="7.140625" customWidth="1"/>
    <col min="45" max="56" width="4.28515625" customWidth="1"/>
    <col min="57" max="77" width="7.140625" customWidth="1"/>
    <col min="78" max="98" width="4.5703125" customWidth="1"/>
    <col min="99" max="119" width="7.140625" customWidth="1"/>
    <col min="120" max="127" width="5.140625" customWidth="1"/>
    <col min="128" max="128" width="3.85546875" customWidth="1"/>
    <col min="129" max="129" width="11.85546875" customWidth="1"/>
    <col min="130" max="170" width="6.7109375" customWidth="1"/>
  </cols>
  <sheetData>
    <row r="1" spans="1:171" x14ac:dyDescent="0.25">
      <c r="A1" s="17" t="s">
        <v>5</v>
      </c>
    </row>
    <row r="2" spans="1:171" x14ac:dyDescent="0.25">
      <c r="A2" s="17" t="s">
        <v>1</v>
      </c>
      <c r="Y2" t="s">
        <v>82</v>
      </c>
      <c r="BO2" t="s">
        <v>82</v>
      </c>
      <c r="DD2" t="s">
        <v>82</v>
      </c>
      <c r="EV2" t="s">
        <v>82</v>
      </c>
    </row>
    <row r="3" spans="1:171" x14ac:dyDescent="0.25">
      <c r="B3" s="20" t="s">
        <v>19</v>
      </c>
      <c r="Y3" s="17" t="s">
        <v>15</v>
      </c>
    </row>
    <row r="4" spans="1:171" x14ac:dyDescent="0.25">
      <c r="B4" s="20" t="s">
        <v>18</v>
      </c>
      <c r="C4">
        <v>0</v>
      </c>
      <c r="D4">
        <v>1</v>
      </c>
      <c r="E4">
        <v>2</v>
      </c>
      <c r="F4">
        <v>3</v>
      </c>
      <c r="G4">
        <v>4</v>
      </c>
      <c r="H4">
        <v>5</v>
      </c>
      <c r="I4">
        <v>6</v>
      </c>
      <c r="J4">
        <v>7</v>
      </c>
      <c r="K4">
        <v>8</v>
      </c>
      <c r="L4">
        <v>9</v>
      </c>
      <c r="M4">
        <v>10</v>
      </c>
      <c r="N4">
        <v>11</v>
      </c>
      <c r="O4" s="28">
        <v>12</v>
      </c>
      <c r="P4" s="23">
        <v>13</v>
      </c>
      <c r="Q4" s="23">
        <v>14</v>
      </c>
      <c r="R4" s="23">
        <v>15</v>
      </c>
      <c r="S4" s="23">
        <v>16</v>
      </c>
      <c r="T4" s="23">
        <v>17</v>
      </c>
      <c r="U4" s="29">
        <v>18</v>
      </c>
      <c r="V4" s="33">
        <v>19</v>
      </c>
      <c r="W4" s="17">
        <v>20</v>
      </c>
      <c r="X4" s="17">
        <v>21</v>
      </c>
      <c r="Y4" s="17">
        <v>22</v>
      </c>
      <c r="Z4" s="17">
        <v>23</v>
      </c>
      <c r="AA4" s="17">
        <v>24</v>
      </c>
      <c r="AB4" s="34">
        <v>25</v>
      </c>
      <c r="AC4" s="28">
        <v>26</v>
      </c>
      <c r="AD4" s="23">
        <v>27</v>
      </c>
      <c r="AE4" s="23">
        <v>28</v>
      </c>
      <c r="AF4" s="23">
        <v>29</v>
      </c>
      <c r="AG4" s="23">
        <v>30</v>
      </c>
      <c r="AH4" s="23">
        <v>31</v>
      </c>
      <c r="AI4" s="29">
        <v>32</v>
      </c>
      <c r="AJ4">
        <v>33</v>
      </c>
      <c r="AK4">
        <v>34</v>
      </c>
      <c r="AL4">
        <v>35</v>
      </c>
      <c r="AM4">
        <v>36</v>
      </c>
      <c r="AN4">
        <v>37</v>
      </c>
      <c r="AO4">
        <v>38</v>
      </c>
      <c r="AP4">
        <v>39</v>
      </c>
      <c r="AQ4">
        <v>40</v>
      </c>
      <c r="AS4">
        <v>0</v>
      </c>
      <c r="AT4">
        <v>1</v>
      </c>
      <c r="AU4">
        <v>2</v>
      </c>
      <c r="AV4">
        <v>3</v>
      </c>
      <c r="AW4">
        <v>4</v>
      </c>
      <c r="AX4">
        <v>5</v>
      </c>
      <c r="AY4">
        <v>6</v>
      </c>
      <c r="AZ4">
        <v>7</v>
      </c>
      <c r="BA4">
        <v>8</v>
      </c>
      <c r="BB4">
        <v>9</v>
      </c>
      <c r="BC4">
        <v>10</v>
      </c>
      <c r="BD4">
        <v>11</v>
      </c>
      <c r="BE4">
        <v>12</v>
      </c>
      <c r="BF4">
        <v>13</v>
      </c>
      <c r="BG4">
        <v>14</v>
      </c>
      <c r="BH4">
        <v>15</v>
      </c>
      <c r="BI4">
        <v>16</v>
      </c>
      <c r="BJ4">
        <v>17</v>
      </c>
      <c r="BK4">
        <v>18</v>
      </c>
      <c r="BL4">
        <v>19</v>
      </c>
      <c r="BM4">
        <v>20</v>
      </c>
      <c r="BN4">
        <v>21</v>
      </c>
      <c r="BO4">
        <v>22</v>
      </c>
      <c r="BP4">
        <v>23</v>
      </c>
      <c r="BQ4">
        <v>24</v>
      </c>
      <c r="BR4">
        <v>25</v>
      </c>
      <c r="BS4">
        <v>26</v>
      </c>
      <c r="BT4">
        <v>27</v>
      </c>
      <c r="BU4">
        <v>28</v>
      </c>
      <c r="BV4">
        <v>29</v>
      </c>
      <c r="BW4">
        <v>30</v>
      </c>
      <c r="BX4">
        <v>31</v>
      </c>
      <c r="BY4">
        <v>32</v>
      </c>
      <c r="BZ4">
        <v>33</v>
      </c>
      <c r="CA4">
        <v>34</v>
      </c>
      <c r="CB4">
        <v>35</v>
      </c>
      <c r="CC4">
        <v>36</v>
      </c>
      <c r="CD4">
        <v>37</v>
      </c>
      <c r="CE4">
        <v>38</v>
      </c>
      <c r="CF4">
        <v>39</v>
      </c>
      <c r="CG4">
        <v>40</v>
      </c>
      <c r="CI4">
        <v>0</v>
      </c>
      <c r="CJ4">
        <v>1</v>
      </c>
      <c r="CK4">
        <v>2</v>
      </c>
      <c r="CL4">
        <v>3</v>
      </c>
      <c r="CM4">
        <v>4</v>
      </c>
      <c r="CN4">
        <v>5</v>
      </c>
      <c r="CO4">
        <v>6</v>
      </c>
      <c r="CP4">
        <v>7</v>
      </c>
      <c r="CQ4">
        <v>8</v>
      </c>
      <c r="CR4">
        <v>9</v>
      </c>
      <c r="CS4">
        <v>10</v>
      </c>
      <c r="CT4">
        <v>11</v>
      </c>
      <c r="CU4">
        <v>12</v>
      </c>
      <c r="CV4">
        <v>13</v>
      </c>
      <c r="CW4">
        <v>14</v>
      </c>
      <c r="CX4">
        <v>15</v>
      </c>
      <c r="CY4">
        <v>16</v>
      </c>
      <c r="CZ4">
        <v>17</v>
      </c>
      <c r="DA4">
        <v>18</v>
      </c>
      <c r="DB4">
        <v>19</v>
      </c>
      <c r="DC4">
        <v>20</v>
      </c>
      <c r="DD4">
        <v>21</v>
      </c>
      <c r="DE4">
        <v>22</v>
      </c>
      <c r="DF4">
        <v>23</v>
      </c>
      <c r="DG4">
        <v>24</v>
      </c>
      <c r="DH4">
        <v>25</v>
      </c>
      <c r="DI4">
        <v>26</v>
      </c>
      <c r="DJ4">
        <v>27</v>
      </c>
      <c r="DK4">
        <v>28</v>
      </c>
      <c r="DL4">
        <v>29</v>
      </c>
      <c r="DM4">
        <v>30</v>
      </c>
      <c r="DN4">
        <v>31</v>
      </c>
      <c r="DO4">
        <v>32</v>
      </c>
      <c r="DP4">
        <v>33</v>
      </c>
      <c r="DQ4">
        <v>34</v>
      </c>
      <c r="DR4">
        <v>35</v>
      </c>
      <c r="DS4">
        <v>36</v>
      </c>
      <c r="DT4">
        <v>37</v>
      </c>
      <c r="DU4">
        <v>38</v>
      </c>
      <c r="DV4">
        <v>39</v>
      </c>
      <c r="DW4">
        <v>40</v>
      </c>
      <c r="DZ4">
        <v>0</v>
      </c>
      <c r="EA4">
        <v>1</v>
      </c>
      <c r="EB4">
        <v>2</v>
      </c>
      <c r="EC4">
        <v>3</v>
      </c>
      <c r="ED4">
        <v>4</v>
      </c>
      <c r="EE4">
        <v>5</v>
      </c>
      <c r="EF4">
        <v>6</v>
      </c>
      <c r="EG4">
        <v>7</v>
      </c>
      <c r="EH4">
        <v>8</v>
      </c>
      <c r="EI4">
        <v>9</v>
      </c>
      <c r="EJ4">
        <v>10</v>
      </c>
      <c r="EK4">
        <v>11</v>
      </c>
      <c r="EL4">
        <v>12</v>
      </c>
      <c r="EM4">
        <v>13</v>
      </c>
      <c r="EN4">
        <v>14</v>
      </c>
      <c r="EO4">
        <v>15</v>
      </c>
      <c r="EP4">
        <v>16</v>
      </c>
      <c r="EQ4">
        <v>17</v>
      </c>
      <c r="ER4">
        <v>18</v>
      </c>
      <c r="ES4">
        <v>19</v>
      </c>
      <c r="ET4">
        <v>20</v>
      </c>
      <c r="EU4">
        <v>21</v>
      </c>
      <c r="EV4">
        <v>22</v>
      </c>
      <c r="EW4">
        <v>23</v>
      </c>
      <c r="EX4">
        <v>24</v>
      </c>
      <c r="EY4">
        <v>25</v>
      </c>
      <c r="EZ4">
        <v>26</v>
      </c>
      <c r="FA4">
        <v>27</v>
      </c>
      <c r="FB4">
        <v>28</v>
      </c>
      <c r="FC4">
        <v>29</v>
      </c>
      <c r="FD4">
        <v>30</v>
      </c>
      <c r="FE4">
        <v>31</v>
      </c>
      <c r="FF4">
        <v>32</v>
      </c>
      <c r="FG4">
        <v>33</v>
      </c>
      <c r="FH4">
        <v>34</v>
      </c>
      <c r="FI4">
        <v>35</v>
      </c>
      <c r="FJ4">
        <v>36</v>
      </c>
      <c r="FK4">
        <v>37</v>
      </c>
      <c r="FL4">
        <v>38</v>
      </c>
      <c r="FM4">
        <v>39</v>
      </c>
      <c r="FN4">
        <v>40</v>
      </c>
    </row>
    <row r="5" spans="1:171" x14ac:dyDescent="0.25">
      <c r="B5" s="20" t="s">
        <v>20</v>
      </c>
      <c r="C5" t="s">
        <v>2</v>
      </c>
      <c r="D5" t="s">
        <v>2</v>
      </c>
      <c r="E5" t="s">
        <v>2</v>
      </c>
      <c r="F5" t="s">
        <v>2</v>
      </c>
      <c r="G5" t="s">
        <v>2</v>
      </c>
      <c r="H5" t="s">
        <v>2</v>
      </c>
      <c r="I5" t="s">
        <v>2</v>
      </c>
      <c r="J5" t="s">
        <v>2</v>
      </c>
      <c r="K5" t="s">
        <v>2</v>
      </c>
      <c r="L5" t="s">
        <v>2</v>
      </c>
      <c r="M5" t="s">
        <v>2</v>
      </c>
      <c r="N5" t="s">
        <v>2</v>
      </c>
      <c r="O5" t="s">
        <v>2</v>
      </c>
      <c r="P5" t="s">
        <v>2</v>
      </c>
      <c r="Q5" t="s">
        <v>2</v>
      </c>
      <c r="R5" t="s">
        <v>2</v>
      </c>
      <c r="S5" t="s">
        <v>2</v>
      </c>
      <c r="T5" t="s">
        <v>2</v>
      </c>
      <c r="U5" t="s">
        <v>2</v>
      </c>
      <c r="V5" t="s">
        <v>2</v>
      </c>
      <c r="W5" t="s">
        <v>2</v>
      </c>
      <c r="X5" t="s">
        <v>2</v>
      </c>
      <c r="Y5" t="s">
        <v>2</v>
      </c>
      <c r="Z5" t="s">
        <v>2</v>
      </c>
      <c r="AA5" t="s">
        <v>2</v>
      </c>
      <c r="AB5" s="6" t="s">
        <v>2</v>
      </c>
      <c r="AC5" t="s">
        <v>2</v>
      </c>
      <c r="AD5" t="s">
        <v>2</v>
      </c>
      <c r="AE5" t="s">
        <v>2</v>
      </c>
      <c r="AF5" t="s">
        <v>2</v>
      </c>
      <c r="AG5" t="s">
        <v>2</v>
      </c>
      <c r="AH5" t="s">
        <v>2</v>
      </c>
      <c r="AI5" s="6" t="s">
        <v>2</v>
      </c>
      <c r="AJ5" t="s">
        <v>2</v>
      </c>
      <c r="AK5" t="s">
        <v>2</v>
      </c>
      <c r="AL5" t="s">
        <v>2</v>
      </c>
      <c r="AM5" t="s">
        <v>2</v>
      </c>
      <c r="AN5" t="s">
        <v>2</v>
      </c>
      <c r="AO5" t="s">
        <v>2</v>
      </c>
      <c r="AP5" t="s">
        <v>2</v>
      </c>
      <c r="AQ5" t="s">
        <v>2</v>
      </c>
      <c r="AS5" t="s">
        <v>4</v>
      </c>
      <c r="AT5" t="s">
        <v>4</v>
      </c>
      <c r="AU5" t="s">
        <v>4</v>
      </c>
      <c r="AV5" t="s">
        <v>4</v>
      </c>
      <c r="AW5" t="s">
        <v>4</v>
      </c>
      <c r="AX5" t="s">
        <v>4</v>
      </c>
      <c r="AY5" t="s">
        <v>4</v>
      </c>
      <c r="AZ5" t="s">
        <v>4</v>
      </c>
      <c r="BA5" t="s">
        <v>4</v>
      </c>
      <c r="BB5" t="s">
        <v>4</v>
      </c>
      <c r="BC5" t="s">
        <v>4</v>
      </c>
      <c r="BD5" t="s">
        <v>4</v>
      </c>
      <c r="BE5" t="s">
        <v>4</v>
      </c>
      <c r="BF5" t="s">
        <v>4</v>
      </c>
      <c r="BG5" t="s">
        <v>4</v>
      </c>
      <c r="BH5" t="s">
        <v>4</v>
      </c>
      <c r="BI5" t="s">
        <v>4</v>
      </c>
      <c r="BJ5" t="s">
        <v>4</v>
      </c>
      <c r="BK5" t="s">
        <v>4</v>
      </c>
      <c r="BL5" t="s">
        <v>4</v>
      </c>
      <c r="BM5" t="s">
        <v>4</v>
      </c>
      <c r="BN5" t="s">
        <v>4</v>
      </c>
      <c r="BO5" t="s">
        <v>4</v>
      </c>
      <c r="BP5" t="s">
        <v>4</v>
      </c>
      <c r="BQ5" t="s">
        <v>4</v>
      </c>
      <c r="BR5" t="s">
        <v>4</v>
      </c>
      <c r="BS5" t="s">
        <v>4</v>
      </c>
      <c r="BT5" t="s">
        <v>4</v>
      </c>
      <c r="BU5" t="s">
        <v>4</v>
      </c>
      <c r="BV5" t="s">
        <v>4</v>
      </c>
      <c r="BW5" t="s">
        <v>4</v>
      </c>
      <c r="BX5" t="s">
        <v>4</v>
      </c>
      <c r="BY5" t="s">
        <v>4</v>
      </c>
      <c r="BZ5" t="s">
        <v>4</v>
      </c>
      <c r="CA5" t="s">
        <v>4</v>
      </c>
      <c r="CB5" t="s">
        <v>4</v>
      </c>
      <c r="CC5" t="s">
        <v>4</v>
      </c>
      <c r="CD5" t="s">
        <v>4</v>
      </c>
      <c r="CE5" t="s">
        <v>4</v>
      </c>
      <c r="CF5" t="s">
        <v>4</v>
      </c>
      <c r="CG5" t="s">
        <v>4</v>
      </c>
      <c r="CI5" t="s">
        <v>25</v>
      </c>
      <c r="CJ5" t="s">
        <v>25</v>
      </c>
      <c r="CK5" t="s">
        <v>25</v>
      </c>
      <c r="CL5" t="s">
        <v>25</v>
      </c>
      <c r="CM5" t="s">
        <v>25</v>
      </c>
      <c r="CN5" t="s">
        <v>25</v>
      </c>
      <c r="CO5" t="s">
        <v>25</v>
      </c>
      <c r="CP5" t="s">
        <v>25</v>
      </c>
      <c r="CQ5" t="s">
        <v>25</v>
      </c>
      <c r="CR5" t="s">
        <v>25</v>
      </c>
      <c r="CS5" t="s">
        <v>25</v>
      </c>
      <c r="CT5" t="s">
        <v>25</v>
      </c>
      <c r="CU5" t="s">
        <v>25</v>
      </c>
      <c r="CV5" t="s">
        <v>25</v>
      </c>
      <c r="CW5" t="s">
        <v>25</v>
      </c>
      <c r="CX5" t="s">
        <v>25</v>
      </c>
      <c r="CY5" t="s">
        <v>25</v>
      </c>
      <c r="CZ5" t="s">
        <v>25</v>
      </c>
      <c r="DA5" t="s">
        <v>25</v>
      </c>
      <c r="DB5" t="s">
        <v>25</v>
      </c>
      <c r="DC5" t="s">
        <v>25</v>
      </c>
      <c r="DD5" t="s">
        <v>25</v>
      </c>
      <c r="DE5" t="s">
        <v>25</v>
      </c>
      <c r="DF5" t="s">
        <v>25</v>
      </c>
      <c r="DG5" t="s">
        <v>25</v>
      </c>
      <c r="DH5" t="s">
        <v>25</v>
      </c>
      <c r="DI5" t="s">
        <v>25</v>
      </c>
      <c r="DJ5" t="s">
        <v>25</v>
      </c>
      <c r="DK5" t="s">
        <v>25</v>
      </c>
      <c r="DL5" t="s">
        <v>25</v>
      </c>
      <c r="DM5" t="s">
        <v>25</v>
      </c>
      <c r="DN5" t="s">
        <v>25</v>
      </c>
      <c r="DO5" t="s">
        <v>25</v>
      </c>
      <c r="DP5" t="s">
        <v>25</v>
      </c>
      <c r="DQ5" t="s">
        <v>25</v>
      </c>
      <c r="DR5" t="s">
        <v>25</v>
      </c>
      <c r="DS5" t="s">
        <v>25</v>
      </c>
      <c r="DT5" t="s">
        <v>25</v>
      </c>
      <c r="DU5" t="s">
        <v>25</v>
      </c>
      <c r="DV5" t="s">
        <v>25</v>
      </c>
      <c r="DW5" t="s">
        <v>25</v>
      </c>
      <c r="DZ5" t="s">
        <v>0</v>
      </c>
      <c r="EA5" t="s">
        <v>0</v>
      </c>
      <c r="EB5" t="s">
        <v>0</v>
      </c>
      <c r="EC5" t="s">
        <v>0</v>
      </c>
      <c r="ED5" t="s">
        <v>0</v>
      </c>
      <c r="EE5" t="s">
        <v>0</v>
      </c>
      <c r="EF5" t="s">
        <v>0</v>
      </c>
      <c r="EG5" t="s">
        <v>0</v>
      </c>
      <c r="EH5" t="s">
        <v>0</v>
      </c>
      <c r="EI5" t="s">
        <v>0</v>
      </c>
      <c r="EJ5" t="s">
        <v>0</v>
      </c>
      <c r="EK5" t="s">
        <v>0</v>
      </c>
      <c r="EL5" t="s">
        <v>0</v>
      </c>
      <c r="EM5" t="s">
        <v>0</v>
      </c>
      <c r="EN5" t="s">
        <v>0</v>
      </c>
      <c r="EO5" t="s">
        <v>0</v>
      </c>
      <c r="EP5" t="s">
        <v>0</v>
      </c>
      <c r="EQ5" t="s">
        <v>0</v>
      </c>
      <c r="ER5" t="s">
        <v>0</v>
      </c>
      <c r="ES5" t="s">
        <v>0</v>
      </c>
      <c r="ET5" t="s">
        <v>0</v>
      </c>
      <c r="EU5" t="s">
        <v>0</v>
      </c>
      <c r="EV5" t="s">
        <v>0</v>
      </c>
      <c r="EW5" t="s">
        <v>0</v>
      </c>
      <c r="EX5" t="s">
        <v>0</v>
      </c>
      <c r="EY5" t="s">
        <v>0</v>
      </c>
      <c r="EZ5" t="s">
        <v>0</v>
      </c>
      <c r="FA5" t="s">
        <v>0</v>
      </c>
      <c r="FB5" t="s">
        <v>0</v>
      </c>
      <c r="FC5" t="s">
        <v>0</v>
      </c>
      <c r="FD5" t="s">
        <v>0</v>
      </c>
      <c r="FE5" t="s">
        <v>0</v>
      </c>
      <c r="FF5" t="s">
        <v>0</v>
      </c>
      <c r="FG5" t="s">
        <v>0</v>
      </c>
      <c r="FH5" t="s">
        <v>0</v>
      </c>
      <c r="FI5" t="s">
        <v>0</v>
      </c>
      <c r="FJ5" t="s">
        <v>0</v>
      </c>
      <c r="FK5" t="s">
        <v>0</v>
      </c>
      <c r="FL5" t="s">
        <v>0</v>
      </c>
      <c r="FM5" t="s">
        <v>0</v>
      </c>
      <c r="FN5" t="s">
        <v>0</v>
      </c>
    </row>
    <row r="6" spans="1:171" s="15" customFormat="1" x14ac:dyDescent="0.25">
      <c r="A6" s="30" t="s">
        <v>6</v>
      </c>
      <c r="AB6" s="31"/>
      <c r="AI6" s="31"/>
      <c r="AR6" s="30" t="s">
        <v>6</v>
      </c>
    </row>
    <row r="7" spans="1:171" s="15" customFormat="1" x14ac:dyDescent="0.25">
      <c r="B7" s="15">
        <v>0</v>
      </c>
      <c r="C7" s="10">
        <v>1</v>
      </c>
      <c r="D7" s="10">
        <v>1</v>
      </c>
      <c r="E7" s="10">
        <v>1</v>
      </c>
      <c r="F7" s="10">
        <v>1</v>
      </c>
      <c r="G7" s="10">
        <v>1</v>
      </c>
      <c r="H7" s="10">
        <v>1</v>
      </c>
      <c r="I7" s="10">
        <v>1</v>
      </c>
      <c r="J7" s="10">
        <v>1</v>
      </c>
      <c r="K7" s="10">
        <v>1</v>
      </c>
      <c r="L7" s="10">
        <v>1</v>
      </c>
      <c r="M7" s="10">
        <v>1</v>
      </c>
      <c r="N7" s="10">
        <v>1</v>
      </c>
      <c r="O7" s="11">
        <v>1</v>
      </c>
      <c r="P7" s="10">
        <v>1</v>
      </c>
      <c r="Q7" s="10">
        <v>1</v>
      </c>
      <c r="R7" s="10">
        <v>1</v>
      </c>
      <c r="S7" s="10">
        <v>1</v>
      </c>
      <c r="T7" s="10">
        <v>1</v>
      </c>
      <c r="U7" s="14">
        <v>1</v>
      </c>
      <c r="V7" s="10">
        <v>1</v>
      </c>
      <c r="W7" s="10">
        <v>1</v>
      </c>
      <c r="X7" s="10">
        <v>1</v>
      </c>
      <c r="Y7" s="10">
        <v>1</v>
      </c>
      <c r="Z7" s="10">
        <v>1</v>
      </c>
      <c r="AA7" s="10">
        <v>1</v>
      </c>
      <c r="AB7" s="14">
        <v>1</v>
      </c>
      <c r="AC7" s="10">
        <v>1</v>
      </c>
      <c r="AD7" s="10">
        <v>1</v>
      </c>
      <c r="AE7" s="10">
        <v>1</v>
      </c>
      <c r="AF7" s="10">
        <v>1</v>
      </c>
      <c r="AG7" s="10">
        <v>1</v>
      </c>
      <c r="AH7" s="10">
        <v>1</v>
      </c>
      <c r="AI7" s="14">
        <v>1</v>
      </c>
      <c r="AJ7" s="10">
        <v>1</v>
      </c>
      <c r="AK7" s="10">
        <v>1</v>
      </c>
      <c r="AL7" s="10">
        <v>1</v>
      </c>
      <c r="AM7" s="10">
        <v>1</v>
      </c>
      <c r="AN7" s="10">
        <v>1</v>
      </c>
      <c r="AO7" s="10">
        <v>1</v>
      </c>
      <c r="AP7" s="10">
        <v>1</v>
      </c>
      <c r="AQ7" s="10">
        <v>1</v>
      </c>
      <c r="AR7" s="10"/>
      <c r="DZ7" s="74">
        <v>4426</v>
      </c>
      <c r="EA7" s="74">
        <v>3990</v>
      </c>
      <c r="EB7" s="74">
        <v>4264</v>
      </c>
      <c r="EC7" s="74">
        <v>3720</v>
      </c>
      <c r="ED7" s="74">
        <v>3159</v>
      </c>
      <c r="EE7" s="74">
        <v>2465</v>
      </c>
      <c r="EF7" s="74">
        <v>2242</v>
      </c>
      <c r="EG7" s="74">
        <v>2068</v>
      </c>
      <c r="EH7" s="74">
        <v>1887</v>
      </c>
      <c r="EI7" s="74">
        <v>1819</v>
      </c>
      <c r="EJ7" s="74">
        <v>1980</v>
      </c>
      <c r="EK7" s="74">
        <v>2244</v>
      </c>
      <c r="EL7" s="75">
        <v>2292</v>
      </c>
      <c r="EM7" s="74">
        <v>2623</v>
      </c>
      <c r="EN7" s="74">
        <v>2912</v>
      </c>
      <c r="EO7" s="74">
        <v>3400</v>
      </c>
      <c r="EP7" s="74">
        <v>3565</v>
      </c>
      <c r="EQ7" s="74">
        <v>3944</v>
      </c>
      <c r="ER7" s="76">
        <v>4114</v>
      </c>
      <c r="ES7" s="74">
        <v>4460</v>
      </c>
      <c r="ET7" s="74">
        <v>5088</v>
      </c>
      <c r="EU7" s="74">
        <v>5547</v>
      </c>
      <c r="EV7" s="74">
        <v>6057</v>
      </c>
      <c r="EW7" s="74">
        <v>6577</v>
      </c>
      <c r="EX7" s="74">
        <v>7288</v>
      </c>
      <c r="EY7" s="76">
        <v>7805</v>
      </c>
      <c r="EZ7" s="74">
        <v>8655</v>
      </c>
      <c r="FA7" s="74">
        <v>9573</v>
      </c>
      <c r="FB7" s="74">
        <v>10076</v>
      </c>
      <c r="FC7" s="74">
        <v>10943</v>
      </c>
      <c r="FD7" s="74">
        <v>11990</v>
      </c>
      <c r="FE7" s="74">
        <v>13335</v>
      </c>
      <c r="FF7" s="76">
        <v>14424</v>
      </c>
      <c r="FG7" s="74">
        <v>15381</v>
      </c>
      <c r="FH7" s="74">
        <v>16642</v>
      </c>
      <c r="FI7" s="74">
        <v>18519</v>
      </c>
      <c r="FJ7" s="74">
        <v>20162</v>
      </c>
      <c r="FK7" s="74">
        <v>22314</v>
      </c>
      <c r="FL7" s="74">
        <v>24487</v>
      </c>
      <c r="FM7" s="74">
        <v>27485</v>
      </c>
      <c r="FN7" s="74">
        <v>31439</v>
      </c>
      <c r="FO7" s="32"/>
    </row>
    <row r="8" spans="1:171" s="15" customFormat="1" x14ac:dyDescent="0.25">
      <c r="B8" s="15">
        <v>1</v>
      </c>
      <c r="C8" s="10">
        <v>0.84899999999999998</v>
      </c>
      <c r="D8" s="10">
        <v>0.91349999999999998</v>
      </c>
      <c r="E8" s="10">
        <v>0.93759999999999999</v>
      </c>
      <c r="F8" s="10">
        <v>0.93459999999999999</v>
      </c>
      <c r="G8" s="10">
        <v>0.94469999999999998</v>
      </c>
      <c r="H8" s="10">
        <v>0.93840000000000001</v>
      </c>
      <c r="I8" s="10">
        <v>0.92230000000000001</v>
      </c>
      <c r="J8" s="10">
        <v>0.91900000000000004</v>
      </c>
      <c r="K8" s="10">
        <v>0.92400000000000004</v>
      </c>
      <c r="L8" s="10">
        <v>0.92279999999999995</v>
      </c>
      <c r="M8" s="10">
        <v>0.92369999999999997</v>
      </c>
      <c r="N8" s="10">
        <v>0.92210000000000003</v>
      </c>
      <c r="O8" s="11">
        <v>0.92679999999999996</v>
      </c>
      <c r="P8" s="10">
        <v>0.93169999999999997</v>
      </c>
      <c r="Q8" s="10">
        <v>0.9375</v>
      </c>
      <c r="R8" s="10">
        <v>0.93720000000000003</v>
      </c>
      <c r="S8" s="10">
        <v>0.94450000000000001</v>
      </c>
      <c r="T8" s="10">
        <v>0.93589999999999995</v>
      </c>
      <c r="U8" s="14">
        <v>0.93889999999999996</v>
      </c>
      <c r="V8" s="10">
        <v>0.92749999999999999</v>
      </c>
      <c r="W8" s="10">
        <v>0.92630000000000001</v>
      </c>
      <c r="X8" s="10">
        <v>0.93669999999999998</v>
      </c>
      <c r="Y8" s="10">
        <v>0.93969999999999998</v>
      </c>
      <c r="Z8" s="10">
        <v>0.93520000000000003</v>
      </c>
      <c r="AA8" s="10">
        <v>0.93379999999999996</v>
      </c>
      <c r="AB8" s="14">
        <v>0.9385</v>
      </c>
      <c r="AC8" s="10">
        <v>0.93910000000000005</v>
      </c>
      <c r="AD8" s="10">
        <v>0.94450000000000001</v>
      </c>
      <c r="AE8" s="10">
        <v>0.93710000000000004</v>
      </c>
      <c r="AF8" s="10">
        <v>0.93689999999999996</v>
      </c>
      <c r="AG8" s="10">
        <v>0.93379999999999996</v>
      </c>
      <c r="AH8" s="10">
        <v>0.93659999999999999</v>
      </c>
      <c r="AI8" s="14">
        <v>0.93610000000000004</v>
      </c>
      <c r="AJ8" s="10">
        <v>0.93359999999999999</v>
      </c>
      <c r="AK8" s="10">
        <v>0.9264</v>
      </c>
      <c r="AL8" s="10">
        <v>0.92479999999999996</v>
      </c>
      <c r="AM8" s="10">
        <v>0.92390000000000005</v>
      </c>
      <c r="AN8" s="10">
        <v>0.92100000000000004</v>
      </c>
      <c r="AO8" s="10">
        <v>0.91739999999999999</v>
      </c>
      <c r="AP8" s="10">
        <v>0.91539999999999999</v>
      </c>
      <c r="AQ8" s="10">
        <v>0.91400000000000003</v>
      </c>
      <c r="AR8" s="10"/>
      <c r="AS8" s="10">
        <v>0.83779999999999999</v>
      </c>
      <c r="AT8" s="10">
        <v>0.9042</v>
      </c>
      <c r="AU8" s="10">
        <v>0.92989999999999995</v>
      </c>
      <c r="AV8" s="10">
        <v>0.92610000000000003</v>
      </c>
      <c r="AW8" s="10">
        <v>0.93600000000000005</v>
      </c>
      <c r="AX8" s="10">
        <v>0.92810000000000004</v>
      </c>
      <c r="AY8" s="10">
        <v>0.91039999999999999</v>
      </c>
      <c r="AZ8" s="10">
        <v>0.90629999999999999</v>
      </c>
      <c r="BA8" s="10">
        <v>0.91100000000000003</v>
      </c>
      <c r="BB8" s="10">
        <v>0.90949999999999998</v>
      </c>
      <c r="BC8" s="10">
        <v>0.91110000000000002</v>
      </c>
      <c r="BD8" s="10">
        <v>0.91020000000000001</v>
      </c>
      <c r="BE8" s="10">
        <v>0.91539999999999999</v>
      </c>
      <c r="BF8" s="10">
        <v>0.92130000000000001</v>
      </c>
      <c r="BG8" s="10">
        <v>0.92810000000000004</v>
      </c>
      <c r="BH8" s="10">
        <v>0.92849999999999999</v>
      </c>
      <c r="BI8" s="10">
        <v>0.93640000000000001</v>
      </c>
      <c r="BJ8" s="10">
        <v>0.92779999999999996</v>
      </c>
      <c r="BK8" s="10">
        <v>0.93100000000000005</v>
      </c>
      <c r="BL8" s="10">
        <v>0.91949999999999998</v>
      </c>
      <c r="BM8" s="10">
        <v>0.91869999999999996</v>
      </c>
      <c r="BN8" s="10">
        <v>0.92989999999999995</v>
      </c>
      <c r="BO8" s="10">
        <v>0.93330000000000002</v>
      </c>
      <c r="BP8" s="10">
        <v>0.92879999999999996</v>
      </c>
      <c r="BQ8" s="10">
        <v>0.92769999999999997</v>
      </c>
      <c r="BR8" s="10">
        <v>0.93279999999999996</v>
      </c>
      <c r="BS8" s="10">
        <v>0.93379999999999996</v>
      </c>
      <c r="BT8" s="10">
        <v>0.93969999999999998</v>
      </c>
      <c r="BU8" s="10">
        <v>0.93210000000000004</v>
      </c>
      <c r="BV8" s="10">
        <v>0.93220000000000003</v>
      </c>
      <c r="BW8" s="10">
        <v>0.92910000000000004</v>
      </c>
      <c r="BX8" s="10">
        <v>0.93230000000000002</v>
      </c>
      <c r="BY8" s="10">
        <v>0.93200000000000005</v>
      </c>
      <c r="BZ8" s="10">
        <v>0.92949999999999999</v>
      </c>
      <c r="CA8" s="10">
        <v>0.92220000000000002</v>
      </c>
      <c r="CB8" s="10">
        <v>0.92090000000000005</v>
      </c>
      <c r="CC8" s="10">
        <v>0.92010000000000003</v>
      </c>
      <c r="CD8" s="10">
        <v>0.9173</v>
      </c>
      <c r="CE8" s="10">
        <v>0.91379999999999995</v>
      </c>
      <c r="CF8" s="10">
        <v>0.91200000000000003</v>
      </c>
      <c r="CG8" s="10">
        <v>0.91080000000000005</v>
      </c>
      <c r="CH8" s="10"/>
      <c r="CI8" s="10">
        <v>0.85960000000000003</v>
      </c>
      <c r="CJ8" s="10">
        <v>0.92190000000000005</v>
      </c>
      <c r="CK8" s="10">
        <v>0.94450000000000001</v>
      </c>
      <c r="CL8" s="10">
        <v>0.94220000000000004</v>
      </c>
      <c r="CM8" s="10">
        <v>0.95220000000000005</v>
      </c>
      <c r="CN8" s="10">
        <v>0.94730000000000003</v>
      </c>
      <c r="CO8" s="10">
        <v>0.93269999999999997</v>
      </c>
      <c r="CP8" s="10">
        <v>0.93</v>
      </c>
      <c r="CQ8" s="10">
        <v>0.93510000000000004</v>
      </c>
      <c r="CR8" s="10">
        <v>0.93420000000000003</v>
      </c>
      <c r="CS8" s="10">
        <v>0.93459999999999999</v>
      </c>
      <c r="CT8" s="10">
        <v>0.9325</v>
      </c>
      <c r="CU8" s="10">
        <v>0.93679999999999997</v>
      </c>
      <c r="CV8" s="10">
        <v>0.94079999999999997</v>
      </c>
      <c r="CW8" s="10">
        <v>0.94579999999999997</v>
      </c>
      <c r="CX8" s="10">
        <v>0.94489999999999996</v>
      </c>
      <c r="CY8" s="10">
        <v>0.9516</v>
      </c>
      <c r="CZ8" s="10">
        <v>0.94320000000000004</v>
      </c>
      <c r="DA8" s="10">
        <v>0.94579999999999997</v>
      </c>
      <c r="DB8" s="10">
        <v>0.93479999999999996</v>
      </c>
      <c r="DC8" s="10">
        <v>0.93320000000000003</v>
      </c>
      <c r="DD8" s="10">
        <v>0.94289999999999996</v>
      </c>
      <c r="DE8" s="10">
        <v>0.94550000000000001</v>
      </c>
      <c r="DF8" s="10">
        <v>0.94089999999999996</v>
      </c>
      <c r="DG8" s="10">
        <v>0.93930000000000002</v>
      </c>
      <c r="DH8" s="10">
        <v>0.94369999999999998</v>
      </c>
      <c r="DI8" s="10">
        <v>0.94399999999999995</v>
      </c>
      <c r="DJ8" s="10">
        <v>0.94899999999999995</v>
      </c>
      <c r="DK8" s="10">
        <v>0.94169999999999998</v>
      </c>
      <c r="DL8" s="10">
        <v>0.94140000000000001</v>
      </c>
      <c r="DM8" s="10">
        <v>0.93810000000000004</v>
      </c>
      <c r="DN8" s="10">
        <v>0.94069999999999998</v>
      </c>
      <c r="DO8" s="10">
        <v>0.94010000000000005</v>
      </c>
      <c r="DP8" s="10">
        <v>0.9375</v>
      </c>
      <c r="DQ8" s="10">
        <v>0.93030000000000002</v>
      </c>
      <c r="DR8" s="10">
        <v>0.92859999999999998</v>
      </c>
      <c r="DS8" s="10">
        <v>0.92749999999999999</v>
      </c>
      <c r="DT8" s="10">
        <v>0.92449999999999999</v>
      </c>
      <c r="DU8" s="10">
        <v>0.92079999999999995</v>
      </c>
      <c r="DV8" s="10">
        <v>0.91869999999999996</v>
      </c>
      <c r="DW8" s="10">
        <v>0.91710000000000003</v>
      </c>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32"/>
    </row>
    <row r="9" spans="1:171" s="15" customFormat="1" x14ac:dyDescent="0.25">
      <c r="B9" s="15">
        <v>2</v>
      </c>
      <c r="C9" s="10">
        <v>0.80900000000000005</v>
      </c>
      <c r="D9" s="10">
        <v>0.871</v>
      </c>
      <c r="E9" s="10">
        <v>0.8921</v>
      </c>
      <c r="F9" s="10">
        <v>0.89059999999999995</v>
      </c>
      <c r="G9" s="10">
        <v>0.89710000000000001</v>
      </c>
      <c r="H9" s="10">
        <v>0.89610000000000001</v>
      </c>
      <c r="I9" s="10">
        <v>0.87260000000000004</v>
      </c>
      <c r="J9" s="10">
        <v>0.86929999999999996</v>
      </c>
      <c r="K9" s="10">
        <v>0.86799999999999999</v>
      </c>
      <c r="L9" s="10">
        <v>0.87629999999999997</v>
      </c>
      <c r="M9" s="10">
        <v>0.86439999999999995</v>
      </c>
      <c r="N9" s="10">
        <v>0.85640000000000005</v>
      </c>
      <c r="O9" s="11">
        <v>0.87280000000000002</v>
      </c>
      <c r="P9" s="10">
        <v>0.87780000000000002</v>
      </c>
      <c r="Q9" s="10">
        <v>0.88009999999999999</v>
      </c>
      <c r="R9" s="10">
        <v>0.88790000000000002</v>
      </c>
      <c r="S9" s="10">
        <v>0.89900000000000002</v>
      </c>
      <c r="T9" s="10">
        <v>0.89129999999999998</v>
      </c>
      <c r="U9" s="14">
        <v>0.89170000000000005</v>
      </c>
      <c r="V9" s="10">
        <v>0.87260000000000004</v>
      </c>
      <c r="W9" s="10">
        <v>0.88139999999999996</v>
      </c>
      <c r="X9" s="10">
        <v>0.89200000000000002</v>
      </c>
      <c r="Y9" s="10">
        <v>0.89510000000000001</v>
      </c>
      <c r="Z9" s="10">
        <v>0.89149999999999996</v>
      </c>
      <c r="AA9" s="10">
        <v>0.89390000000000003</v>
      </c>
      <c r="AB9" s="14">
        <v>0.89690000000000003</v>
      </c>
      <c r="AC9" s="10">
        <v>0.89890000000000003</v>
      </c>
      <c r="AD9" s="10">
        <v>0.9022</v>
      </c>
      <c r="AE9" s="10">
        <v>0.89929999999999999</v>
      </c>
      <c r="AF9" s="10">
        <v>0.89559999999999995</v>
      </c>
      <c r="AG9" s="10">
        <v>0.89590000000000003</v>
      </c>
      <c r="AH9" s="10">
        <v>0.89400000000000002</v>
      </c>
      <c r="AI9" s="14">
        <v>0.89319999999999999</v>
      </c>
      <c r="AJ9" s="10">
        <v>0.89129999999999998</v>
      </c>
      <c r="AK9" s="10">
        <v>0.88329999999999997</v>
      </c>
      <c r="AL9" s="10">
        <v>0.88429999999999997</v>
      </c>
      <c r="AM9" s="10">
        <v>0.879</v>
      </c>
      <c r="AN9" s="10">
        <v>0.87409999999999999</v>
      </c>
      <c r="AO9" s="10">
        <v>0.86939999999999995</v>
      </c>
      <c r="AP9" s="10">
        <v>0.86299999999999999</v>
      </c>
      <c r="AQ9" s="10">
        <v>0.86570000000000003</v>
      </c>
      <c r="AR9" s="10"/>
      <c r="AS9" s="10">
        <v>0.79669999999999996</v>
      </c>
      <c r="AT9" s="10">
        <v>0.86</v>
      </c>
      <c r="AU9" s="10">
        <v>0.88219999999999998</v>
      </c>
      <c r="AV9" s="10">
        <v>0.88</v>
      </c>
      <c r="AW9" s="10">
        <v>0.88580000000000003</v>
      </c>
      <c r="AX9" s="10">
        <v>0.88329999999999997</v>
      </c>
      <c r="AY9" s="10">
        <v>0.8579</v>
      </c>
      <c r="AZ9" s="10">
        <v>0.85389999999999999</v>
      </c>
      <c r="BA9" s="10">
        <v>0.8518</v>
      </c>
      <c r="BB9" s="10">
        <v>0.86019999999999996</v>
      </c>
      <c r="BC9" s="10">
        <v>0.84850000000000003</v>
      </c>
      <c r="BD9" s="10">
        <v>0.84109999999999996</v>
      </c>
      <c r="BE9" s="10">
        <v>0.85840000000000005</v>
      </c>
      <c r="BF9" s="10">
        <v>0.86450000000000005</v>
      </c>
      <c r="BG9" s="10">
        <v>0.86770000000000003</v>
      </c>
      <c r="BH9" s="10">
        <v>0.87670000000000003</v>
      </c>
      <c r="BI9" s="10">
        <v>0.88859999999999995</v>
      </c>
      <c r="BJ9" s="10">
        <v>0.88109999999999999</v>
      </c>
      <c r="BK9" s="10">
        <v>0.88170000000000004</v>
      </c>
      <c r="BL9" s="10">
        <v>0.86240000000000006</v>
      </c>
      <c r="BM9" s="10">
        <v>0.872</v>
      </c>
      <c r="BN9" s="10">
        <v>0.88339999999999996</v>
      </c>
      <c r="BO9" s="10">
        <v>0.88690000000000002</v>
      </c>
      <c r="BP9" s="10">
        <v>0.88360000000000005</v>
      </c>
      <c r="BQ9" s="10">
        <v>0.88649999999999995</v>
      </c>
      <c r="BR9" s="10">
        <v>0.88980000000000004</v>
      </c>
      <c r="BS9" s="10">
        <v>0.89219999999999999</v>
      </c>
      <c r="BT9" s="10">
        <v>0.89590000000000003</v>
      </c>
      <c r="BU9" s="10">
        <v>0.8931</v>
      </c>
      <c r="BV9" s="10">
        <v>0.88959999999999995</v>
      </c>
      <c r="BW9" s="10">
        <v>0.89019999999999999</v>
      </c>
      <c r="BX9" s="10">
        <v>0.88859999999999995</v>
      </c>
      <c r="BY9" s="10">
        <v>0.88800000000000001</v>
      </c>
      <c r="BZ9" s="10">
        <v>0.88619999999999999</v>
      </c>
      <c r="CA9" s="10">
        <v>0.87819999999999998</v>
      </c>
      <c r="CB9" s="10">
        <v>0.87949999999999995</v>
      </c>
      <c r="CC9" s="10">
        <v>0.87429999999999997</v>
      </c>
      <c r="CD9" s="10">
        <v>0.86960000000000004</v>
      </c>
      <c r="CE9" s="10">
        <v>0.86509999999999998</v>
      </c>
      <c r="CF9" s="10">
        <v>0.85880000000000001</v>
      </c>
      <c r="CG9" s="10">
        <v>0.86180000000000001</v>
      </c>
      <c r="CH9" s="10"/>
      <c r="CI9" s="10">
        <v>0.82069999999999999</v>
      </c>
      <c r="CJ9" s="10">
        <v>0.88109999999999999</v>
      </c>
      <c r="CK9" s="10">
        <v>0.90110000000000001</v>
      </c>
      <c r="CL9" s="10">
        <v>0.90029999999999999</v>
      </c>
      <c r="CM9" s="10">
        <v>0.9073</v>
      </c>
      <c r="CN9" s="10">
        <v>0.90759999999999996</v>
      </c>
      <c r="CO9" s="10">
        <v>0.88580000000000003</v>
      </c>
      <c r="CP9" s="10">
        <v>0.8831</v>
      </c>
      <c r="CQ9" s="10">
        <v>0.88260000000000005</v>
      </c>
      <c r="CR9" s="10">
        <v>0.89059999999999995</v>
      </c>
      <c r="CS9" s="10">
        <v>0.87880000000000003</v>
      </c>
      <c r="CT9" s="10">
        <v>0.87029999999999996</v>
      </c>
      <c r="CU9" s="10">
        <v>0.88580000000000003</v>
      </c>
      <c r="CV9" s="10">
        <v>0.88980000000000004</v>
      </c>
      <c r="CW9" s="10">
        <v>0.89139999999999997</v>
      </c>
      <c r="CX9" s="10">
        <v>0.89810000000000001</v>
      </c>
      <c r="CY9" s="10">
        <v>0.90849999999999997</v>
      </c>
      <c r="CZ9" s="10">
        <v>0.90069999999999995</v>
      </c>
      <c r="DA9" s="10">
        <v>0.90090000000000003</v>
      </c>
      <c r="DB9" s="10">
        <v>0.88219999999999998</v>
      </c>
      <c r="DC9" s="10">
        <v>0.8901</v>
      </c>
      <c r="DD9" s="10">
        <v>0.9</v>
      </c>
      <c r="DE9" s="10">
        <v>0.90269999999999995</v>
      </c>
      <c r="DF9" s="10">
        <v>0.89890000000000003</v>
      </c>
      <c r="DG9" s="10">
        <v>0.90090000000000003</v>
      </c>
      <c r="DH9" s="10">
        <v>0.90359999999999996</v>
      </c>
      <c r="DI9" s="10">
        <v>0.90510000000000002</v>
      </c>
      <c r="DJ9" s="10">
        <v>0.90800000000000003</v>
      </c>
      <c r="DK9" s="10">
        <v>0.90510000000000002</v>
      </c>
      <c r="DL9" s="10">
        <v>0.9012</v>
      </c>
      <c r="DM9" s="10">
        <v>0.90129999999999999</v>
      </c>
      <c r="DN9" s="10">
        <v>0.8992</v>
      </c>
      <c r="DO9" s="10">
        <v>0.8982</v>
      </c>
      <c r="DP9" s="10">
        <v>0.8962</v>
      </c>
      <c r="DQ9" s="10">
        <v>0.8881</v>
      </c>
      <c r="DR9" s="10">
        <v>0.88890000000000002</v>
      </c>
      <c r="DS9" s="10">
        <v>0.88349999999999995</v>
      </c>
      <c r="DT9" s="10">
        <v>0.87849999999999995</v>
      </c>
      <c r="DU9" s="10">
        <v>0.87370000000000003</v>
      </c>
      <c r="DV9" s="10">
        <v>0.86709999999999998</v>
      </c>
      <c r="DW9" s="10">
        <v>0.86950000000000005</v>
      </c>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32"/>
    </row>
    <row r="10" spans="1:171" s="15" customFormat="1" x14ac:dyDescent="0.25">
      <c r="B10" s="15">
        <v>3</v>
      </c>
      <c r="C10" s="10">
        <v>0.7853</v>
      </c>
      <c r="D10" s="10">
        <v>0.84799999999999998</v>
      </c>
      <c r="E10" s="10">
        <v>0.86970000000000003</v>
      </c>
      <c r="F10" s="10">
        <v>0.86260000000000003</v>
      </c>
      <c r="G10" s="10">
        <v>0.873</v>
      </c>
      <c r="H10" s="10">
        <v>0.86809999999999998</v>
      </c>
      <c r="I10" s="10">
        <v>0.84950000000000003</v>
      </c>
      <c r="J10" s="10">
        <v>0.83699999999999997</v>
      </c>
      <c r="K10" s="10">
        <v>0.84079999999999999</v>
      </c>
      <c r="L10" s="10">
        <v>0.85360000000000003</v>
      </c>
      <c r="M10" s="10">
        <v>0.83150000000000002</v>
      </c>
      <c r="N10" s="10">
        <v>0.82850000000000001</v>
      </c>
      <c r="O10" s="11">
        <v>0.84340000000000004</v>
      </c>
      <c r="P10" s="10">
        <v>0.84460000000000002</v>
      </c>
      <c r="Q10" s="10">
        <v>0.8458</v>
      </c>
      <c r="R10" s="10">
        <v>0.85709999999999997</v>
      </c>
      <c r="S10" s="10">
        <v>0.87039999999999995</v>
      </c>
      <c r="T10" s="10">
        <v>0.86480000000000001</v>
      </c>
      <c r="U10" s="14">
        <v>0.86140000000000005</v>
      </c>
      <c r="V10" s="10">
        <v>0.84179999999999999</v>
      </c>
      <c r="W10" s="10">
        <v>0.85009999999999997</v>
      </c>
      <c r="X10" s="10">
        <v>0.8679</v>
      </c>
      <c r="Y10" s="10">
        <v>0.87380000000000002</v>
      </c>
      <c r="Z10" s="10">
        <v>0.86329999999999996</v>
      </c>
      <c r="AA10" s="10">
        <v>0.87309999999999999</v>
      </c>
      <c r="AB10" s="14">
        <v>0.87319999999999998</v>
      </c>
      <c r="AC10" s="10">
        <v>0.87470000000000003</v>
      </c>
      <c r="AD10" s="10">
        <v>0.87809999999999999</v>
      </c>
      <c r="AE10" s="10">
        <v>0.87670000000000003</v>
      </c>
      <c r="AF10" s="10">
        <v>0.87109999999999999</v>
      </c>
      <c r="AG10" s="10">
        <v>0.872</v>
      </c>
      <c r="AH10" s="10">
        <v>0.86829999999999996</v>
      </c>
      <c r="AI10" s="14">
        <v>0.86609999999999998</v>
      </c>
      <c r="AJ10" s="10">
        <v>0.86539999999999995</v>
      </c>
      <c r="AK10" s="10">
        <v>0.85609999999999997</v>
      </c>
      <c r="AL10" s="10">
        <v>0.85699999999999998</v>
      </c>
      <c r="AM10" s="10">
        <v>0.85219999999999996</v>
      </c>
      <c r="AN10" s="10">
        <v>0.84399999999999997</v>
      </c>
      <c r="AO10" s="10">
        <v>0.84050000000000002</v>
      </c>
      <c r="AP10" s="10">
        <v>0.83169999999999999</v>
      </c>
      <c r="AQ10" s="10">
        <v>0.83730000000000004</v>
      </c>
      <c r="AR10" s="10"/>
      <c r="AS10" s="10">
        <v>0.77239999999999998</v>
      </c>
      <c r="AT10" s="10">
        <v>0.83620000000000005</v>
      </c>
      <c r="AU10" s="10">
        <v>0.85909999999999997</v>
      </c>
      <c r="AV10" s="10">
        <v>0.85099999999999998</v>
      </c>
      <c r="AW10" s="10">
        <v>0.86070000000000002</v>
      </c>
      <c r="AX10" s="10">
        <v>0.85399999999999998</v>
      </c>
      <c r="AY10" s="10">
        <v>0.83389999999999997</v>
      </c>
      <c r="AZ10" s="10">
        <v>0.82030000000000003</v>
      </c>
      <c r="BA10" s="10">
        <v>0.82340000000000002</v>
      </c>
      <c r="BB10" s="10">
        <v>0.83640000000000003</v>
      </c>
      <c r="BC10" s="10">
        <v>0.81420000000000003</v>
      </c>
      <c r="BD10" s="10">
        <v>0.81220000000000003</v>
      </c>
      <c r="BE10" s="10">
        <v>0.82769999999999999</v>
      </c>
      <c r="BF10" s="10">
        <v>0.83</v>
      </c>
      <c r="BG10" s="10">
        <v>0.83209999999999995</v>
      </c>
      <c r="BH10" s="10">
        <v>0.8448</v>
      </c>
      <c r="BI10" s="10">
        <v>0.85880000000000001</v>
      </c>
      <c r="BJ10" s="10">
        <v>0.85360000000000003</v>
      </c>
      <c r="BK10" s="10">
        <v>0.85029999999999994</v>
      </c>
      <c r="BL10" s="10">
        <v>0.8306</v>
      </c>
      <c r="BM10" s="10">
        <v>0.83979999999999999</v>
      </c>
      <c r="BN10" s="10">
        <v>0.85850000000000004</v>
      </c>
      <c r="BO10" s="10">
        <v>0.86499999999999999</v>
      </c>
      <c r="BP10" s="10">
        <v>0.85460000000000003</v>
      </c>
      <c r="BQ10" s="10">
        <v>0.86509999999999998</v>
      </c>
      <c r="BR10" s="10">
        <v>0.86550000000000005</v>
      </c>
      <c r="BS10" s="10">
        <v>0.86739999999999995</v>
      </c>
      <c r="BT10" s="10">
        <v>0.87119999999999997</v>
      </c>
      <c r="BU10" s="10">
        <v>0.87</v>
      </c>
      <c r="BV10" s="10">
        <v>0.86450000000000005</v>
      </c>
      <c r="BW10" s="10">
        <v>0.86580000000000001</v>
      </c>
      <c r="BX10" s="10">
        <v>0.86229999999999996</v>
      </c>
      <c r="BY10" s="10">
        <v>0.86029999999999995</v>
      </c>
      <c r="BZ10" s="10">
        <v>0.85980000000000001</v>
      </c>
      <c r="CA10" s="10">
        <v>0.85060000000000002</v>
      </c>
      <c r="CB10" s="10">
        <v>0.8518</v>
      </c>
      <c r="CC10" s="10">
        <v>0.84709999999999996</v>
      </c>
      <c r="CD10" s="10">
        <v>0.83909999999999996</v>
      </c>
      <c r="CE10" s="10">
        <v>0.8357</v>
      </c>
      <c r="CF10" s="10">
        <v>0.82720000000000005</v>
      </c>
      <c r="CG10" s="10">
        <v>0.83309999999999995</v>
      </c>
      <c r="CH10" s="10"/>
      <c r="CI10" s="10">
        <v>0.79749999999999999</v>
      </c>
      <c r="CJ10" s="10">
        <v>0.8589</v>
      </c>
      <c r="CK10" s="10">
        <v>0.87960000000000005</v>
      </c>
      <c r="CL10" s="10">
        <v>0.87339999999999995</v>
      </c>
      <c r="CM10" s="10">
        <v>0.88429999999999997</v>
      </c>
      <c r="CN10" s="10">
        <v>0.88090000000000002</v>
      </c>
      <c r="CO10" s="10">
        <v>0.86370000000000002</v>
      </c>
      <c r="CP10" s="10">
        <v>0.85229999999999995</v>
      </c>
      <c r="CQ10" s="10">
        <v>0.85660000000000003</v>
      </c>
      <c r="CR10" s="10">
        <v>0.86909999999999998</v>
      </c>
      <c r="CS10" s="10">
        <v>0.84730000000000005</v>
      </c>
      <c r="CT10" s="10">
        <v>0.84360000000000002</v>
      </c>
      <c r="CU10" s="10">
        <v>0.85770000000000002</v>
      </c>
      <c r="CV10" s="10">
        <v>0.85799999999999998</v>
      </c>
      <c r="CW10" s="10">
        <v>0.85850000000000004</v>
      </c>
      <c r="CX10" s="10">
        <v>0.86860000000000004</v>
      </c>
      <c r="CY10" s="10">
        <v>0.88109999999999999</v>
      </c>
      <c r="CZ10" s="10">
        <v>0.87519999999999998</v>
      </c>
      <c r="DA10" s="10">
        <v>0.87170000000000003</v>
      </c>
      <c r="DB10" s="10">
        <v>0.85229999999999995</v>
      </c>
      <c r="DC10" s="10">
        <v>0.85980000000000001</v>
      </c>
      <c r="DD10" s="10">
        <v>0.87670000000000003</v>
      </c>
      <c r="DE10" s="10">
        <v>0.8821</v>
      </c>
      <c r="DF10" s="10">
        <v>0.87150000000000005</v>
      </c>
      <c r="DG10" s="10">
        <v>0.88070000000000004</v>
      </c>
      <c r="DH10" s="10">
        <v>0.88060000000000005</v>
      </c>
      <c r="DI10" s="10">
        <v>0.88160000000000005</v>
      </c>
      <c r="DJ10" s="10">
        <v>0.88460000000000005</v>
      </c>
      <c r="DK10" s="10">
        <v>0.8831</v>
      </c>
      <c r="DL10" s="10">
        <v>0.87729999999999997</v>
      </c>
      <c r="DM10" s="10">
        <v>0.878</v>
      </c>
      <c r="DN10" s="10">
        <v>0.874</v>
      </c>
      <c r="DO10" s="10">
        <v>0.87170000000000003</v>
      </c>
      <c r="DP10" s="10">
        <v>0.87080000000000002</v>
      </c>
      <c r="DQ10" s="10">
        <v>0.86150000000000004</v>
      </c>
      <c r="DR10" s="10">
        <v>0.86209999999999998</v>
      </c>
      <c r="DS10" s="10">
        <v>0.85709999999999997</v>
      </c>
      <c r="DT10" s="10">
        <v>0.8488</v>
      </c>
      <c r="DU10" s="10">
        <v>0.84509999999999996</v>
      </c>
      <c r="DV10" s="10">
        <v>0.83620000000000005</v>
      </c>
      <c r="DW10" s="10">
        <v>0.84140000000000004</v>
      </c>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32"/>
    </row>
    <row r="11" spans="1:171" s="15" customFormat="1" x14ac:dyDescent="0.25">
      <c r="B11" s="15">
        <v>4</v>
      </c>
      <c r="C11" s="10">
        <v>0.77569999999999995</v>
      </c>
      <c r="D11" s="10">
        <v>0.83560000000000001</v>
      </c>
      <c r="E11" s="10">
        <v>0.85680000000000001</v>
      </c>
      <c r="F11" s="10">
        <v>0.84640000000000004</v>
      </c>
      <c r="G11" s="10">
        <v>0.85760000000000003</v>
      </c>
      <c r="H11" s="10">
        <v>0.85489999999999999</v>
      </c>
      <c r="I11" s="10">
        <v>0.83360000000000001</v>
      </c>
      <c r="J11" s="10">
        <v>0.81399999999999995</v>
      </c>
      <c r="K11" s="10">
        <v>0.82850000000000001</v>
      </c>
      <c r="L11" s="10">
        <v>0.83689999999999998</v>
      </c>
      <c r="M11" s="10">
        <v>0.81740000000000002</v>
      </c>
      <c r="N11" s="10">
        <v>0.81330000000000002</v>
      </c>
      <c r="O11" s="11">
        <v>0.82410000000000005</v>
      </c>
      <c r="P11" s="10">
        <v>0.82369999999999999</v>
      </c>
      <c r="Q11" s="10">
        <v>0.82920000000000005</v>
      </c>
      <c r="R11" s="10">
        <v>0.83860000000000001</v>
      </c>
      <c r="S11" s="10">
        <v>0.85089999999999999</v>
      </c>
      <c r="T11" s="10">
        <v>0.8488</v>
      </c>
      <c r="U11" s="14">
        <v>0.84560000000000002</v>
      </c>
      <c r="V11" s="10">
        <v>0.82469999999999999</v>
      </c>
      <c r="W11" s="10">
        <v>0.83450000000000002</v>
      </c>
      <c r="X11" s="10">
        <v>0.85209999999999997</v>
      </c>
      <c r="Y11" s="10">
        <v>0.85860000000000003</v>
      </c>
      <c r="Z11" s="10">
        <v>0.84770000000000001</v>
      </c>
      <c r="AA11" s="10">
        <v>0.86019999999999996</v>
      </c>
      <c r="AB11" s="14">
        <v>0.85899999999999999</v>
      </c>
      <c r="AC11" s="10">
        <v>0.85799999999999998</v>
      </c>
      <c r="AD11" s="10">
        <v>0.86339999999999995</v>
      </c>
      <c r="AE11" s="10">
        <v>0.86119999999999997</v>
      </c>
      <c r="AF11" s="10">
        <v>0.8548</v>
      </c>
      <c r="AG11" s="10">
        <v>0.85589999999999999</v>
      </c>
      <c r="AH11" s="10">
        <v>0.85209999999999997</v>
      </c>
      <c r="AI11" s="14">
        <v>0.84789999999999999</v>
      </c>
      <c r="AJ11" s="10">
        <v>0.84530000000000005</v>
      </c>
      <c r="AK11" s="10">
        <v>0.83799999999999997</v>
      </c>
      <c r="AL11" s="10">
        <v>0.83819999999999995</v>
      </c>
      <c r="AM11" s="10">
        <v>0.83150000000000002</v>
      </c>
      <c r="AN11" s="10">
        <v>0.82420000000000004</v>
      </c>
      <c r="AO11" s="10">
        <v>0.81869999999999998</v>
      </c>
      <c r="AP11" s="10">
        <v>0.80979999999999996</v>
      </c>
      <c r="AQ11" s="10">
        <v>0.81579999999999997</v>
      </c>
      <c r="AR11" s="10"/>
      <c r="AS11" s="10">
        <v>0.76259999999999994</v>
      </c>
      <c r="AT11" s="10">
        <v>0.82350000000000001</v>
      </c>
      <c r="AU11" s="10">
        <v>0.84570000000000001</v>
      </c>
      <c r="AV11" s="10">
        <v>0.83430000000000004</v>
      </c>
      <c r="AW11" s="10">
        <v>0.8448</v>
      </c>
      <c r="AX11" s="10">
        <v>0.84019999999999995</v>
      </c>
      <c r="AY11" s="10">
        <v>0.81740000000000002</v>
      </c>
      <c r="AZ11" s="10">
        <v>0.7964</v>
      </c>
      <c r="BA11" s="10">
        <v>0.81059999999999999</v>
      </c>
      <c r="BB11" s="10">
        <v>0.81899999999999995</v>
      </c>
      <c r="BC11" s="10">
        <v>0.79959999999999998</v>
      </c>
      <c r="BD11" s="10">
        <v>0.79649999999999999</v>
      </c>
      <c r="BE11" s="10">
        <v>0.80779999999999996</v>
      </c>
      <c r="BF11" s="10">
        <v>0.80840000000000001</v>
      </c>
      <c r="BG11" s="10">
        <v>0.81489999999999996</v>
      </c>
      <c r="BH11" s="10">
        <v>0.82569999999999999</v>
      </c>
      <c r="BI11" s="10">
        <v>0.83860000000000001</v>
      </c>
      <c r="BJ11" s="10">
        <v>0.83709999999999996</v>
      </c>
      <c r="BK11" s="10">
        <v>0.83399999999999996</v>
      </c>
      <c r="BL11" s="10">
        <v>0.81310000000000004</v>
      </c>
      <c r="BM11" s="10">
        <v>0.82379999999999998</v>
      </c>
      <c r="BN11" s="10">
        <v>0.84219999999999995</v>
      </c>
      <c r="BO11" s="10">
        <v>0.84940000000000004</v>
      </c>
      <c r="BP11" s="10">
        <v>0.83860000000000001</v>
      </c>
      <c r="BQ11" s="10">
        <v>0.8518</v>
      </c>
      <c r="BR11" s="10">
        <v>0.85089999999999999</v>
      </c>
      <c r="BS11" s="10">
        <v>0.85029999999999994</v>
      </c>
      <c r="BT11" s="10">
        <v>0.85619999999999996</v>
      </c>
      <c r="BU11" s="10">
        <v>0.85409999999999997</v>
      </c>
      <c r="BV11" s="10">
        <v>0.84789999999999999</v>
      </c>
      <c r="BW11" s="10">
        <v>0.84930000000000005</v>
      </c>
      <c r="BX11" s="10">
        <v>0.8458</v>
      </c>
      <c r="BY11" s="10">
        <v>0.84179999999999999</v>
      </c>
      <c r="BZ11" s="10">
        <v>0.83940000000000003</v>
      </c>
      <c r="CA11" s="10">
        <v>0.83209999999999995</v>
      </c>
      <c r="CB11" s="10">
        <v>0.8327</v>
      </c>
      <c r="CC11" s="10">
        <v>0.82620000000000005</v>
      </c>
      <c r="CD11" s="10">
        <v>0.81899999999999995</v>
      </c>
      <c r="CE11" s="10">
        <v>0.81359999999999999</v>
      </c>
      <c r="CF11" s="10">
        <v>0.80489999999999995</v>
      </c>
      <c r="CG11" s="10">
        <v>0.81130000000000002</v>
      </c>
      <c r="CH11" s="10"/>
      <c r="CI11" s="10">
        <v>0.78820000000000001</v>
      </c>
      <c r="CJ11" s="10">
        <v>0.84699999999999998</v>
      </c>
      <c r="CK11" s="10">
        <v>0.86709999999999998</v>
      </c>
      <c r="CL11" s="10">
        <v>0.85780000000000001</v>
      </c>
      <c r="CM11" s="10">
        <v>0.86950000000000005</v>
      </c>
      <c r="CN11" s="10">
        <v>0.86829999999999996</v>
      </c>
      <c r="CO11" s="10">
        <v>0.84850000000000003</v>
      </c>
      <c r="CP11" s="10">
        <v>0.83020000000000005</v>
      </c>
      <c r="CQ11" s="10">
        <v>0.8448</v>
      </c>
      <c r="CR11" s="10">
        <v>0.85319999999999996</v>
      </c>
      <c r="CS11" s="10">
        <v>0.83379999999999999</v>
      </c>
      <c r="CT11" s="10">
        <v>0.82899999999999996</v>
      </c>
      <c r="CU11" s="10">
        <v>0.83919999999999995</v>
      </c>
      <c r="CV11" s="10">
        <v>0.83779999999999999</v>
      </c>
      <c r="CW11" s="10">
        <v>0.84250000000000003</v>
      </c>
      <c r="CX11" s="10">
        <v>0.85060000000000002</v>
      </c>
      <c r="CY11" s="10">
        <v>0.86229999999999996</v>
      </c>
      <c r="CZ11" s="10">
        <v>0.85970000000000002</v>
      </c>
      <c r="DA11" s="10">
        <v>0.85640000000000005</v>
      </c>
      <c r="DB11" s="10">
        <v>0.8357</v>
      </c>
      <c r="DC11" s="10">
        <v>0.84460000000000002</v>
      </c>
      <c r="DD11" s="10">
        <v>0.86129999999999995</v>
      </c>
      <c r="DE11" s="10">
        <v>0.86739999999999995</v>
      </c>
      <c r="DF11" s="10">
        <v>0.85629999999999995</v>
      </c>
      <c r="DG11" s="10">
        <v>0.86819999999999997</v>
      </c>
      <c r="DH11" s="10">
        <v>0.86670000000000003</v>
      </c>
      <c r="DI11" s="10">
        <v>0.86539999999999995</v>
      </c>
      <c r="DJ11" s="10">
        <v>0.87029999999999996</v>
      </c>
      <c r="DK11" s="10">
        <v>0.86799999999999999</v>
      </c>
      <c r="DL11" s="10">
        <v>0.86140000000000005</v>
      </c>
      <c r="DM11" s="10">
        <v>0.86219999999999997</v>
      </c>
      <c r="DN11" s="10">
        <v>0.85819999999999996</v>
      </c>
      <c r="DO11" s="10">
        <v>0.8538</v>
      </c>
      <c r="DP11" s="10">
        <v>0.85109999999999997</v>
      </c>
      <c r="DQ11" s="10">
        <v>0.84360000000000002</v>
      </c>
      <c r="DR11" s="10">
        <v>0.84360000000000002</v>
      </c>
      <c r="DS11" s="10">
        <v>0.8367</v>
      </c>
      <c r="DT11" s="10">
        <v>0.82930000000000004</v>
      </c>
      <c r="DU11" s="10">
        <v>0.82350000000000001</v>
      </c>
      <c r="DV11" s="10">
        <v>0.8145</v>
      </c>
      <c r="DW11" s="10">
        <v>0.82010000000000005</v>
      </c>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32"/>
    </row>
    <row r="12" spans="1:171" s="15" customFormat="1" x14ac:dyDescent="0.25">
      <c r="B12" s="15">
        <v>5</v>
      </c>
      <c r="C12" s="10">
        <v>0.76949999999999996</v>
      </c>
      <c r="D12" s="10">
        <v>0.82530000000000003</v>
      </c>
      <c r="E12" s="10">
        <v>0.84589999999999999</v>
      </c>
      <c r="F12" s="10">
        <v>0.8327</v>
      </c>
      <c r="G12" s="10">
        <v>0.84450000000000003</v>
      </c>
      <c r="H12" s="10">
        <v>0.84370000000000001</v>
      </c>
      <c r="I12" s="10">
        <v>0.82310000000000005</v>
      </c>
      <c r="J12" s="10">
        <v>0.79930000000000001</v>
      </c>
      <c r="K12" s="10">
        <v>0.81620000000000004</v>
      </c>
      <c r="L12" s="10">
        <v>0.82699999999999996</v>
      </c>
      <c r="M12" s="10">
        <v>0.80430000000000001</v>
      </c>
      <c r="N12" s="10">
        <v>0.79590000000000005</v>
      </c>
      <c r="O12" s="11">
        <v>0.81289999999999996</v>
      </c>
      <c r="P12" s="10">
        <v>0.8105</v>
      </c>
      <c r="Q12" s="10">
        <v>0.81920000000000004</v>
      </c>
      <c r="R12" s="10">
        <v>0.8266</v>
      </c>
      <c r="S12" s="10">
        <v>0.83750000000000002</v>
      </c>
      <c r="T12" s="10">
        <v>0.83950000000000002</v>
      </c>
      <c r="U12" s="14">
        <v>0.83299999999999996</v>
      </c>
      <c r="V12" s="10">
        <v>0.81340000000000001</v>
      </c>
      <c r="W12" s="10">
        <v>0.82530000000000003</v>
      </c>
      <c r="X12" s="10">
        <v>0.84230000000000005</v>
      </c>
      <c r="Y12" s="10">
        <v>0.84830000000000005</v>
      </c>
      <c r="Z12" s="10">
        <v>0.83679999999999999</v>
      </c>
      <c r="AA12" s="10">
        <v>0.85050000000000003</v>
      </c>
      <c r="AB12" s="14">
        <v>0.84899999999999998</v>
      </c>
      <c r="AC12" s="10">
        <v>0.84599999999999997</v>
      </c>
      <c r="AD12" s="10">
        <v>0.85319999999999996</v>
      </c>
      <c r="AE12" s="10">
        <v>0.85040000000000004</v>
      </c>
      <c r="AF12" s="10">
        <v>0.84379999999999999</v>
      </c>
      <c r="AG12" s="10">
        <v>0.84299999999999997</v>
      </c>
      <c r="AH12" s="10">
        <v>0.83919999999999995</v>
      </c>
      <c r="AI12" s="14">
        <v>0.83460000000000001</v>
      </c>
      <c r="AJ12" s="10">
        <v>0.83240000000000003</v>
      </c>
      <c r="AK12" s="10">
        <v>0.82369999999999999</v>
      </c>
      <c r="AL12" s="10">
        <v>0.82220000000000004</v>
      </c>
      <c r="AM12" s="10">
        <v>0.81730000000000003</v>
      </c>
      <c r="AN12" s="10">
        <v>0.80669999999999997</v>
      </c>
      <c r="AO12" s="10">
        <v>0.80269999999999997</v>
      </c>
      <c r="AP12" s="10">
        <v>0.79359999999999997</v>
      </c>
      <c r="AQ12" s="10">
        <v>0.8</v>
      </c>
      <c r="AR12" s="10"/>
      <c r="AS12" s="10">
        <v>0.75629999999999997</v>
      </c>
      <c r="AT12" s="10">
        <v>0.81289999999999996</v>
      </c>
      <c r="AU12" s="10">
        <v>0.83450000000000002</v>
      </c>
      <c r="AV12" s="10">
        <v>0.82010000000000005</v>
      </c>
      <c r="AW12" s="10">
        <v>0.83109999999999995</v>
      </c>
      <c r="AX12" s="10">
        <v>0.8286</v>
      </c>
      <c r="AY12" s="10">
        <v>0.80649999999999999</v>
      </c>
      <c r="AZ12" s="10">
        <v>0.78129999999999999</v>
      </c>
      <c r="BA12" s="10">
        <v>0.79790000000000005</v>
      </c>
      <c r="BB12" s="10">
        <v>0.80869999999999997</v>
      </c>
      <c r="BC12" s="10">
        <v>0.78610000000000002</v>
      </c>
      <c r="BD12" s="10">
        <v>0.77849999999999997</v>
      </c>
      <c r="BE12" s="10">
        <v>0.79610000000000003</v>
      </c>
      <c r="BF12" s="10">
        <v>0.79490000000000005</v>
      </c>
      <c r="BG12" s="10">
        <v>0.80459999999999998</v>
      </c>
      <c r="BH12" s="10">
        <v>0.81330000000000002</v>
      </c>
      <c r="BI12" s="10">
        <v>0.82479999999999998</v>
      </c>
      <c r="BJ12" s="10">
        <v>0.82750000000000001</v>
      </c>
      <c r="BK12" s="10">
        <v>0.82099999999999995</v>
      </c>
      <c r="BL12" s="10">
        <v>0.80149999999999999</v>
      </c>
      <c r="BM12" s="10">
        <v>0.81430000000000002</v>
      </c>
      <c r="BN12" s="10">
        <v>0.83220000000000005</v>
      </c>
      <c r="BO12" s="10">
        <v>0.83879999999999999</v>
      </c>
      <c r="BP12" s="10">
        <v>0.82740000000000002</v>
      </c>
      <c r="BQ12" s="10">
        <v>0.84189999999999998</v>
      </c>
      <c r="BR12" s="10">
        <v>0.84060000000000001</v>
      </c>
      <c r="BS12" s="10">
        <v>0.83799999999999997</v>
      </c>
      <c r="BT12" s="10">
        <v>0.8458</v>
      </c>
      <c r="BU12" s="10">
        <v>0.84309999999999996</v>
      </c>
      <c r="BV12" s="10">
        <v>0.8367</v>
      </c>
      <c r="BW12" s="10">
        <v>0.83620000000000005</v>
      </c>
      <c r="BX12" s="10">
        <v>0.8327</v>
      </c>
      <c r="BY12" s="10">
        <v>0.82830000000000004</v>
      </c>
      <c r="BZ12" s="10">
        <v>0.82630000000000003</v>
      </c>
      <c r="CA12" s="10">
        <v>0.81769999999999998</v>
      </c>
      <c r="CB12" s="10">
        <v>0.81640000000000001</v>
      </c>
      <c r="CC12" s="10">
        <v>0.81169999999999998</v>
      </c>
      <c r="CD12" s="10">
        <v>0.80130000000000001</v>
      </c>
      <c r="CE12" s="10">
        <v>0.79749999999999999</v>
      </c>
      <c r="CF12" s="10">
        <v>0.78859999999999997</v>
      </c>
      <c r="CG12" s="10">
        <v>0.7954</v>
      </c>
      <c r="CH12" s="10"/>
      <c r="CI12" s="10">
        <v>0.78210000000000002</v>
      </c>
      <c r="CJ12" s="10">
        <v>0.83689999999999998</v>
      </c>
      <c r="CK12" s="10">
        <v>0.85660000000000003</v>
      </c>
      <c r="CL12" s="10">
        <v>0.84450000000000003</v>
      </c>
      <c r="CM12" s="10">
        <v>0.85680000000000001</v>
      </c>
      <c r="CN12" s="10">
        <v>0.85760000000000003</v>
      </c>
      <c r="CO12" s="10">
        <v>0.83840000000000003</v>
      </c>
      <c r="CP12" s="10">
        <v>0.81599999999999995</v>
      </c>
      <c r="CQ12" s="10">
        <v>0.83299999999999996</v>
      </c>
      <c r="CR12" s="10">
        <v>0.84370000000000001</v>
      </c>
      <c r="CS12" s="10">
        <v>0.82120000000000004</v>
      </c>
      <c r="CT12" s="10">
        <v>0.81210000000000004</v>
      </c>
      <c r="CU12" s="10">
        <v>0.82840000000000003</v>
      </c>
      <c r="CV12" s="10">
        <v>0.82509999999999994</v>
      </c>
      <c r="CW12" s="10">
        <v>0.83289999999999997</v>
      </c>
      <c r="CX12" s="10">
        <v>0.83899999999999997</v>
      </c>
      <c r="CY12" s="10">
        <v>0.84940000000000004</v>
      </c>
      <c r="CZ12" s="10">
        <v>0.85070000000000001</v>
      </c>
      <c r="DA12" s="10">
        <v>0.84419999999999995</v>
      </c>
      <c r="DB12" s="10">
        <v>0.82469999999999999</v>
      </c>
      <c r="DC12" s="10">
        <v>0.83560000000000001</v>
      </c>
      <c r="DD12" s="10">
        <v>0.85189999999999999</v>
      </c>
      <c r="DE12" s="10">
        <v>0.85740000000000005</v>
      </c>
      <c r="DF12" s="10">
        <v>0.84570000000000001</v>
      </c>
      <c r="DG12" s="10">
        <v>0.85870000000000002</v>
      </c>
      <c r="DH12" s="10">
        <v>0.8569</v>
      </c>
      <c r="DI12" s="10">
        <v>0.85360000000000003</v>
      </c>
      <c r="DJ12" s="10">
        <v>0.86029999999999995</v>
      </c>
      <c r="DK12" s="10">
        <v>0.85740000000000005</v>
      </c>
      <c r="DL12" s="10">
        <v>0.85060000000000002</v>
      </c>
      <c r="DM12" s="10">
        <v>0.84960000000000002</v>
      </c>
      <c r="DN12" s="10">
        <v>0.84550000000000003</v>
      </c>
      <c r="DO12" s="10">
        <v>0.84079999999999999</v>
      </c>
      <c r="DP12" s="10">
        <v>0.83840000000000003</v>
      </c>
      <c r="DQ12" s="10">
        <v>0.8296</v>
      </c>
      <c r="DR12" s="10">
        <v>0.82779999999999998</v>
      </c>
      <c r="DS12" s="10">
        <v>0.82269999999999999</v>
      </c>
      <c r="DT12" s="10">
        <v>0.81189999999999996</v>
      </c>
      <c r="DU12" s="10">
        <v>0.80779999999999996</v>
      </c>
      <c r="DV12" s="10">
        <v>0.79849999999999999</v>
      </c>
      <c r="DW12" s="10">
        <v>0.80449999999999999</v>
      </c>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32"/>
    </row>
    <row r="13" spans="1:171" s="15" customFormat="1" x14ac:dyDescent="0.25">
      <c r="B13" s="15">
        <v>6</v>
      </c>
      <c r="C13" s="10">
        <v>0.76549999999999996</v>
      </c>
      <c r="D13" s="10">
        <v>0.82020000000000004</v>
      </c>
      <c r="E13" s="10">
        <v>0.84050000000000002</v>
      </c>
      <c r="F13" s="10">
        <v>0.82530000000000003</v>
      </c>
      <c r="G13" s="10">
        <v>0.83650000000000002</v>
      </c>
      <c r="H13" s="10">
        <v>0.83489999999999998</v>
      </c>
      <c r="I13" s="10">
        <v>0.81710000000000005</v>
      </c>
      <c r="J13" s="10">
        <v>0.78900000000000003</v>
      </c>
      <c r="K13" s="10">
        <v>0.80820000000000003</v>
      </c>
      <c r="L13" s="10">
        <v>0.8165</v>
      </c>
      <c r="M13" s="10">
        <v>0.79430000000000001</v>
      </c>
      <c r="N13" s="10">
        <v>0.78569999999999995</v>
      </c>
      <c r="O13" s="11">
        <v>0.80530000000000002</v>
      </c>
      <c r="P13" s="10">
        <v>0.80130000000000001</v>
      </c>
      <c r="Q13" s="10">
        <v>0.81069999999999998</v>
      </c>
      <c r="R13" s="10">
        <v>0.81879999999999997</v>
      </c>
      <c r="S13" s="10">
        <v>0.82969999999999999</v>
      </c>
      <c r="T13" s="10">
        <v>0.82940000000000003</v>
      </c>
      <c r="U13" s="14">
        <v>0.82589999999999997</v>
      </c>
      <c r="V13" s="10">
        <v>0.80289999999999995</v>
      </c>
      <c r="W13" s="10">
        <v>0.81469999999999998</v>
      </c>
      <c r="X13" s="10">
        <v>0.83420000000000005</v>
      </c>
      <c r="Y13" s="10">
        <v>0.84109999999999996</v>
      </c>
      <c r="Z13" s="10">
        <v>0.82669999999999999</v>
      </c>
      <c r="AA13" s="10">
        <v>0.84099999999999997</v>
      </c>
      <c r="AB13" s="14">
        <v>0.83950000000000002</v>
      </c>
      <c r="AC13" s="10">
        <v>0.83689999999999998</v>
      </c>
      <c r="AD13" s="10">
        <v>0.84609999999999996</v>
      </c>
      <c r="AE13" s="10">
        <v>0.8417</v>
      </c>
      <c r="AF13" s="10">
        <v>0.8347</v>
      </c>
      <c r="AG13" s="10">
        <v>0.8327</v>
      </c>
      <c r="AH13" s="10">
        <v>0.83</v>
      </c>
      <c r="AI13" s="14">
        <v>0.82350000000000001</v>
      </c>
      <c r="AJ13" s="10">
        <v>0.82069999999999999</v>
      </c>
      <c r="AK13" s="10">
        <v>0.81240000000000001</v>
      </c>
      <c r="AL13" s="10">
        <v>0.80940000000000001</v>
      </c>
      <c r="AM13" s="10">
        <v>0.80359999999999998</v>
      </c>
      <c r="AN13" s="10">
        <v>0.79410000000000003</v>
      </c>
      <c r="AO13" s="10">
        <v>0.79039999999999999</v>
      </c>
      <c r="AP13" s="10">
        <v>0.78120000000000001</v>
      </c>
      <c r="AQ13" s="10">
        <v>0.78620000000000001</v>
      </c>
      <c r="AR13" s="10"/>
      <c r="AS13" s="10">
        <v>0.75219999999999998</v>
      </c>
      <c r="AT13" s="10">
        <v>0.80759999999999998</v>
      </c>
      <c r="AU13" s="10">
        <v>0.82889999999999997</v>
      </c>
      <c r="AV13" s="10">
        <v>0.8125</v>
      </c>
      <c r="AW13" s="10">
        <v>0.82299999999999995</v>
      </c>
      <c r="AX13" s="10">
        <v>0.81950000000000001</v>
      </c>
      <c r="AY13" s="10">
        <v>0.80030000000000001</v>
      </c>
      <c r="AZ13" s="10">
        <v>0.77059999999999995</v>
      </c>
      <c r="BA13" s="10">
        <v>0.78959999999999997</v>
      </c>
      <c r="BB13" s="10">
        <v>0.79779999999999995</v>
      </c>
      <c r="BC13" s="10">
        <v>0.77580000000000005</v>
      </c>
      <c r="BD13" s="10">
        <v>0.76800000000000002</v>
      </c>
      <c r="BE13" s="10">
        <v>0.7883</v>
      </c>
      <c r="BF13" s="10">
        <v>0.7853</v>
      </c>
      <c r="BG13" s="10">
        <v>0.79579999999999995</v>
      </c>
      <c r="BH13" s="10">
        <v>0.80530000000000002</v>
      </c>
      <c r="BI13" s="10">
        <v>0.81669999999999998</v>
      </c>
      <c r="BJ13" s="10">
        <v>0.81710000000000005</v>
      </c>
      <c r="BK13" s="10">
        <v>0.81379999999999997</v>
      </c>
      <c r="BL13" s="10">
        <v>0.79069999999999996</v>
      </c>
      <c r="BM13" s="10">
        <v>0.80349999999999999</v>
      </c>
      <c r="BN13" s="10">
        <v>0.82379999999999998</v>
      </c>
      <c r="BO13" s="10">
        <v>0.83140000000000003</v>
      </c>
      <c r="BP13" s="10">
        <v>0.81710000000000005</v>
      </c>
      <c r="BQ13" s="10">
        <v>0.83209999999999995</v>
      </c>
      <c r="BR13" s="10">
        <v>0.83089999999999997</v>
      </c>
      <c r="BS13" s="10">
        <v>0.82869999999999999</v>
      </c>
      <c r="BT13" s="10">
        <v>0.83850000000000002</v>
      </c>
      <c r="BU13" s="10">
        <v>0.83420000000000005</v>
      </c>
      <c r="BV13" s="10">
        <v>0.82740000000000002</v>
      </c>
      <c r="BW13" s="10">
        <v>0.82569999999999999</v>
      </c>
      <c r="BX13" s="10">
        <v>0.82330000000000003</v>
      </c>
      <c r="BY13" s="10">
        <v>0.81689999999999996</v>
      </c>
      <c r="BZ13" s="10">
        <v>0.81430000000000002</v>
      </c>
      <c r="CA13" s="10">
        <v>0.80620000000000003</v>
      </c>
      <c r="CB13" s="10">
        <v>0.80349999999999999</v>
      </c>
      <c r="CC13" s="10">
        <v>0.79790000000000005</v>
      </c>
      <c r="CD13" s="10">
        <v>0.78859999999999997</v>
      </c>
      <c r="CE13" s="10">
        <v>0.78510000000000002</v>
      </c>
      <c r="CF13" s="10">
        <v>0.77610000000000001</v>
      </c>
      <c r="CG13" s="10">
        <v>0.78139999999999998</v>
      </c>
      <c r="CH13" s="10"/>
      <c r="CI13" s="10">
        <v>0.7782</v>
      </c>
      <c r="CJ13" s="10">
        <v>0.83199999999999996</v>
      </c>
      <c r="CK13" s="10">
        <v>0.85129999999999995</v>
      </c>
      <c r="CL13" s="10">
        <v>0.83730000000000004</v>
      </c>
      <c r="CM13" s="10">
        <v>0.84919999999999995</v>
      </c>
      <c r="CN13" s="10">
        <v>0.84919999999999995</v>
      </c>
      <c r="CO13" s="10">
        <v>0.8327</v>
      </c>
      <c r="CP13" s="10">
        <v>0.80610000000000004</v>
      </c>
      <c r="CQ13" s="10">
        <v>0.82540000000000002</v>
      </c>
      <c r="CR13" s="10">
        <v>0.8337</v>
      </c>
      <c r="CS13" s="10">
        <v>0.81159999999999999</v>
      </c>
      <c r="CT13" s="10">
        <v>0.80220000000000002</v>
      </c>
      <c r="CU13" s="10">
        <v>0.82099999999999995</v>
      </c>
      <c r="CV13" s="10">
        <v>0.81620000000000004</v>
      </c>
      <c r="CW13" s="10">
        <v>0.8246</v>
      </c>
      <c r="CX13" s="10">
        <v>0.83150000000000002</v>
      </c>
      <c r="CY13" s="10">
        <v>0.84179999999999999</v>
      </c>
      <c r="CZ13" s="10">
        <v>0.84089999999999998</v>
      </c>
      <c r="DA13" s="10">
        <v>0.83740000000000003</v>
      </c>
      <c r="DB13" s="10">
        <v>0.8145</v>
      </c>
      <c r="DC13" s="10">
        <v>0.82540000000000002</v>
      </c>
      <c r="DD13" s="10">
        <v>0.84399999999999997</v>
      </c>
      <c r="DE13" s="10">
        <v>0.85040000000000004</v>
      </c>
      <c r="DF13" s="10">
        <v>0.83589999999999998</v>
      </c>
      <c r="DG13" s="10">
        <v>0.84940000000000004</v>
      </c>
      <c r="DH13" s="10">
        <v>0.84770000000000001</v>
      </c>
      <c r="DI13" s="10">
        <v>0.84470000000000001</v>
      </c>
      <c r="DJ13" s="10">
        <v>0.85340000000000005</v>
      </c>
      <c r="DK13" s="10">
        <v>0.84889999999999999</v>
      </c>
      <c r="DL13" s="10">
        <v>0.84179999999999999</v>
      </c>
      <c r="DM13" s="10">
        <v>0.83950000000000002</v>
      </c>
      <c r="DN13" s="10">
        <v>0.83650000000000002</v>
      </c>
      <c r="DO13" s="10">
        <v>0.82979999999999998</v>
      </c>
      <c r="DP13" s="10">
        <v>0.82689999999999997</v>
      </c>
      <c r="DQ13" s="10">
        <v>0.81850000000000001</v>
      </c>
      <c r="DR13" s="10">
        <v>0.81520000000000004</v>
      </c>
      <c r="DS13" s="10">
        <v>0.80920000000000003</v>
      </c>
      <c r="DT13" s="10">
        <v>0.79959999999999998</v>
      </c>
      <c r="DU13" s="10">
        <v>0.79559999999999997</v>
      </c>
      <c r="DV13" s="10">
        <v>0.78620000000000001</v>
      </c>
      <c r="DW13" s="10">
        <v>0.79079999999999995</v>
      </c>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32"/>
    </row>
    <row r="14" spans="1:171" s="15" customFormat="1" x14ac:dyDescent="0.25">
      <c r="B14" s="15">
        <v>7</v>
      </c>
      <c r="C14" s="10">
        <v>0.76239999999999997</v>
      </c>
      <c r="D14" s="10">
        <v>0.81530000000000002</v>
      </c>
      <c r="E14" s="10">
        <v>0.83550000000000002</v>
      </c>
      <c r="F14" s="10">
        <v>0.81930000000000003</v>
      </c>
      <c r="G14" s="10">
        <v>0.83120000000000005</v>
      </c>
      <c r="H14" s="10">
        <v>0.82779999999999998</v>
      </c>
      <c r="I14" s="10">
        <v>0.81069999999999998</v>
      </c>
      <c r="J14" s="10">
        <v>0.78369999999999995</v>
      </c>
      <c r="K14" s="10">
        <v>0.80410000000000004</v>
      </c>
      <c r="L14" s="10">
        <v>0.8095</v>
      </c>
      <c r="M14" s="10">
        <v>0.78539999999999999</v>
      </c>
      <c r="N14" s="10">
        <v>0.78149999999999997</v>
      </c>
      <c r="O14" s="11">
        <v>0.79669999999999996</v>
      </c>
      <c r="P14" s="10">
        <v>0.7944</v>
      </c>
      <c r="Q14" s="10">
        <v>0.80349999999999999</v>
      </c>
      <c r="R14" s="10">
        <v>0.81469999999999998</v>
      </c>
      <c r="S14" s="10">
        <v>0.82089999999999996</v>
      </c>
      <c r="T14" s="10">
        <v>0.82189999999999996</v>
      </c>
      <c r="U14" s="14">
        <v>0.81979999999999997</v>
      </c>
      <c r="V14" s="10">
        <v>0.79490000000000005</v>
      </c>
      <c r="W14" s="10">
        <v>0.80869999999999997</v>
      </c>
      <c r="X14" s="10">
        <v>0.82889999999999997</v>
      </c>
      <c r="Y14" s="10">
        <v>0.83560000000000001</v>
      </c>
      <c r="Z14" s="10">
        <v>0.82189999999999996</v>
      </c>
      <c r="AA14" s="10">
        <v>0.83399999999999996</v>
      </c>
      <c r="AB14" s="14">
        <v>0.83330000000000004</v>
      </c>
      <c r="AC14" s="10">
        <v>0.82979999999999998</v>
      </c>
      <c r="AD14" s="10">
        <v>0.83720000000000006</v>
      </c>
      <c r="AE14" s="10">
        <v>0.83260000000000001</v>
      </c>
      <c r="AF14" s="10">
        <v>0.8286</v>
      </c>
      <c r="AG14" s="10">
        <v>0.82479999999999998</v>
      </c>
      <c r="AH14" s="10">
        <v>0.8206</v>
      </c>
      <c r="AI14" s="14">
        <v>0.81640000000000001</v>
      </c>
      <c r="AJ14" s="10">
        <v>0.81220000000000003</v>
      </c>
      <c r="AK14" s="10">
        <v>0.80220000000000002</v>
      </c>
      <c r="AL14" s="10">
        <v>0.79979999999999996</v>
      </c>
      <c r="AM14" s="10">
        <v>0.79359999999999997</v>
      </c>
      <c r="AN14" s="10">
        <v>0.78449999999999998</v>
      </c>
      <c r="AO14" s="10">
        <v>0.77980000000000005</v>
      </c>
      <c r="AP14" s="10">
        <v>0.77059999999999995</v>
      </c>
      <c r="AQ14" s="10">
        <v>0.77549999999999997</v>
      </c>
      <c r="AR14" s="10"/>
      <c r="AS14" s="10">
        <v>0.74909999999999999</v>
      </c>
      <c r="AT14" s="10">
        <v>0.80259999999999998</v>
      </c>
      <c r="AU14" s="10">
        <v>0.82369999999999999</v>
      </c>
      <c r="AV14" s="10">
        <v>0.80630000000000002</v>
      </c>
      <c r="AW14" s="10">
        <v>0.8175</v>
      </c>
      <c r="AX14" s="10">
        <v>0.81210000000000004</v>
      </c>
      <c r="AY14" s="10">
        <v>0.79369999999999996</v>
      </c>
      <c r="AZ14" s="10">
        <v>0.76519999999999999</v>
      </c>
      <c r="BA14" s="10">
        <v>0.7853</v>
      </c>
      <c r="BB14" s="10">
        <v>0.79049999999999998</v>
      </c>
      <c r="BC14" s="10">
        <v>0.76659999999999995</v>
      </c>
      <c r="BD14" s="10">
        <v>0.76359999999999995</v>
      </c>
      <c r="BE14" s="10">
        <v>0.77949999999999997</v>
      </c>
      <c r="BF14" s="10">
        <v>0.7782</v>
      </c>
      <c r="BG14" s="10">
        <v>0.78839999999999999</v>
      </c>
      <c r="BH14" s="10">
        <v>0.80100000000000005</v>
      </c>
      <c r="BI14" s="10">
        <v>0.80769999999999997</v>
      </c>
      <c r="BJ14" s="10">
        <v>0.80930000000000002</v>
      </c>
      <c r="BK14" s="10">
        <v>0.80740000000000001</v>
      </c>
      <c r="BL14" s="10">
        <v>0.78249999999999997</v>
      </c>
      <c r="BM14" s="10">
        <v>0.79730000000000001</v>
      </c>
      <c r="BN14" s="10">
        <v>0.81840000000000002</v>
      </c>
      <c r="BO14" s="10">
        <v>0.82569999999999999</v>
      </c>
      <c r="BP14" s="10">
        <v>0.81210000000000004</v>
      </c>
      <c r="BQ14" s="10">
        <v>0.82489999999999997</v>
      </c>
      <c r="BR14" s="10">
        <v>0.8246</v>
      </c>
      <c r="BS14" s="10">
        <v>0.82140000000000002</v>
      </c>
      <c r="BT14" s="10">
        <v>0.82930000000000004</v>
      </c>
      <c r="BU14" s="10">
        <v>0.82489999999999997</v>
      </c>
      <c r="BV14" s="10">
        <v>0.82110000000000005</v>
      </c>
      <c r="BW14" s="10">
        <v>0.81759999999999999</v>
      </c>
      <c r="BX14" s="10">
        <v>0.81369999999999998</v>
      </c>
      <c r="BY14" s="10">
        <v>0.80979999999999996</v>
      </c>
      <c r="BZ14" s="10">
        <v>0.80569999999999997</v>
      </c>
      <c r="CA14" s="10">
        <v>0.79579999999999995</v>
      </c>
      <c r="CB14" s="10">
        <v>0.79369999999999996</v>
      </c>
      <c r="CC14" s="10">
        <v>0.78769999999999996</v>
      </c>
      <c r="CD14" s="10">
        <v>0.77890000000000004</v>
      </c>
      <c r="CE14" s="10">
        <v>0.77429999999999999</v>
      </c>
      <c r="CF14" s="10">
        <v>0.76539999999999997</v>
      </c>
      <c r="CG14" s="10">
        <v>0.77059999999999995</v>
      </c>
      <c r="CH14" s="10"/>
      <c r="CI14" s="10">
        <v>0.7752</v>
      </c>
      <c r="CJ14" s="10">
        <v>0.82720000000000005</v>
      </c>
      <c r="CK14" s="10">
        <v>0.84650000000000003</v>
      </c>
      <c r="CL14" s="10">
        <v>0.83150000000000002</v>
      </c>
      <c r="CM14" s="10">
        <v>0.84409999999999996</v>
      </c>
      <c r="CN14" s="10">
        <v>0.84230000000000005</v>
      </c>
      <c r="CO14" s="10">
        <v>0.82650000000000001</v>
      </c>
      <c r="CP14" s="10">
        <v>0.80089999999999995</v>
      </c>
      <c r="CQ14" s="10">
        <v>0.82140000000000002</v>
      </c>
      <c r="CR14" s="10">
        <v>0.82689999999999997</v>
      </c>
      <c r="CS14" s="10">
        <v>0.80300000000000005</v>
      </c>
      <c r="CT14" s="10">
        <v>0.79820000000000002</v>
      </c>
      <c r="CU14" s="10">
        <v>0.81279999999999997</v>
      </c>
      <c r="CV14" s="10">
        <v>0.8095</v>
      </c>
      <c r="CW14" s="10">
        <v>0.81769999999999998</v>
      </c>
      <c r="CX14" s="10">
        <v>0.82750000000000001</v>
      </c>
      <c r="CY14" s="10">
        <v>0.83330000000000004</v>
      </c>
      <c r="CZ14" s="10">
        <v>0.8337</v>
      </c>
      <c r="DA14" s="10">
        <v>0.83140000000000003</v>
      </c>
      <c r="DB14" s="10">
        <v>0.80669999999999997</v>
      </c>
      <c r="DC14" s="10">
        <v>0.81950000000000001</v>
      </c>
      <c r="DD14" s="10">
        <v>0.83879999999999999</v>
      </c>
      <c r="DE14" s="10">
        <v>0.84499999999999997</v>
      </c>
      <c r="DF14" s="10">
        <v>0.83120000000000005</v>
      </c>
      <c r="DG14" s="10">
        <v>0.84260000000000002</v>
      </c>
      <c r="DH14" s="10">
        <v>0.8417</v>
      </c>
      <c r="DI14" s="10">
        <v>0.83779999999999999</v>
      </c>
      <c r="DJ14" s="10">
        <v>0.84470000000000001</v>
      </c>
      <c r="DK14" s="10">
        <v>0.84</v>
      </c>
      <c r="DL14" s="10">
        <v>0.8357</v>
      </c>
      <c r="DM14" s="10">
        <v>0.83169999999999999</v>
      </c>
      <c r="DN14" s="10">
        <v>0.82720000000000005</v>
      </c>
      <c r="DO14" s="10">
        <v>0.82289999999999996</v>
      </c>
      <c r="DP14" s="10">
        <v>0.81850000000000001</v>
      </c>
      <c r="DQ14" s="10">
        <v>0.80830000000000002</v>
      </c>
      <c r="DR14" s="10">
        <v>0.80569999999999997</v>
      </c>
      <c r="DS14" s="10">
        <v>0.79930000000000001</v>
      </c>
      <c r="DT14" s="10">
        <v>0.79010000000000002</v>
      </c>
      <c r="DU14" s="10">
        <v>0.78510000000000002</v>
      </c>
      <c r="DV14" s="10">
        <v>0.77569999999999995</v>
      </c>
      <c r="DW14" s="10">
        <v>0.7802</v>
      </c>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32"/>
    </row>
    <row r="15" spans="1:171" s="15" customFormat="1" x14ac:dyDescent="0.25">
      <c r="B15" s="15">
        <v>8</v>
      </c>
      <c r="C15" s="10">
        <v>0.7601</v>
      </c>
      <c r="D15" s="10">
        <v>0.81200000000000006</v>
      </c>
      <c r="E15" s="10">
        <v>0.83169999999999999</v>
      </c>
      <c r="F15" s="10">
        <v>0.8155</v>
      </c>
      <c r="G15" s="10">
        <v>0.82789999999999997</v>
      </c>
      <c r="H15" s="10">
        <v>0.82110000000000005</v>
      </c>
      <c r="I15" s="10">
        <v>0.80759999999999998</v>
      </c>
      <c r="J15" s="10">
        <v>0.77739999999999998</v>
      </c>
      <c r="K15" s="10">
        <v>0.79730000000000001</v>
      </c>
      <c r="L15" s="10">
        <v>0.8024</v>
      </c>
      <c r="M15" s="10">
        <v>0.77959999999999996</v>
      </c>
      <c r="N15" s="10">
        <v>0.77769999999999995</v>
      </c>
      <c r="O15" s="11">
        <v>0.7923</v>
      </c>
      <c r="P15" s="10">
        <v>0.7883</v>
      </c>
      <c r="Q15" s="10">
        <v>0.79710000000000003</v>
      </c>
      <c r="R15" s="10">
        <v>0.8075</v>
      </c>
      <c r="S15" s="10">
        <v>0.81420000000000003</v>
      </c>
      <c r="T15" s="10">
        <v>0.81740000000000002</v>
      </c>
      <c r="U15" s="14">
        <v>0.81430000000000002</v>
      </c>
      <c r="V15" s="10">
        <v>0.7903</v>
      </c>
      <c r="W15" s="10">
        <v>0.80530000000000002</v>
      </c>
      <c r="X15" s="10">
        <v>0.82389999999999997</v>
      </c>
      <c r="Y15" s="10">
        <v>0.83050000000000002</v>
      </c>
      <c r="Z15" s="10">
        <v>0.81710000000000005</v>
      </c>
      <c r="AA15" s="10">
        <v>0.82679999999999998</v>
      </c>
      <c r="AB15" s="14">
        <v>0.82709999999999995</v>
      </c>
      <c r="AC15" s="10">
        <v>0.82430000000000003</v>
      </c>
      <c r="AD15" s="10">
        <v>0.83120000000000005</v>
      </c>
      <c r="AE15" s="10">
        <v>0.82720000000000005</v>
      </c>
      <c r="AF15" s="10">
        <v>0.82120000000000004</v>
      </c>
      <c r="AG15" s="10">
        <v>0.81740000000000002</v>
      </c>
      <c r="AH15" s="10">
        <v>0.81310000000000004</v>
      </c>
      <c r="AI15" s="14">
        <v>0.80889999999999995</v>
      </c>
      <c r="AJ15" s="10">
        <v>0.80369999999999997</v>
      </c>
      <c r="AK15" s="10">
        <v>0.7944</v>
      </c>
      <c r="AL15" s="10">
        <v>0.79149999999999998</v>
      </c>
      <c r="AM15" s="10">
        <v>0.78680000000000005</v>
      </c>
      <c r="AN15" s="10">
        <v>0.77569999999999995</v>
      </c>
      <c r="AO15" s="10">
        <v>0.77070000000000005</v>
      </c>
      <c r="AP15" s="10">
        <v>0.76170000000000004</v>
      </c>
      <c r="AQ15" s="10">
        <v>0.76659999999999995</v>
      </c>
      <c r="AR15" s="10"/>
      <c r="AS15" s="10">
        <v>0.74670000000000003</v>
      </c>
      <c r="AT15" s="10">
        <v>0.79920000000000002</v>
      </c>
      <c r="AU15" s="10">
        <v>0.81979999999999997</v>
      </c>
      <c r="AV15" s="10">
        <v>0.8024</v>
      </c>
      <c r="AW15" s="10">
        <v>0.81399999999999995</v>
      </c>
      <c r="AX15" s="10">
        <v>0.80520000000000003</v>
      </c>
      <c r="AY15" s="10">
        <v>0.79049999999999998</v>
      </c>
      <c r="AZ15" s="10">
        <v>0.75870000000000004</v>
      </c>
      <c r="BA15" s="10">
        <v>0.77829999999999999</v>
      </c>
      <c r="BB15" s="10">
        <v>0.78320000000000001</v>
      </c>
      <c r="BC15" s="10">
        <v>0.76049999999999995</v>
      </c>
      <c r="BD15" s="10">
        <v>0.75970000000000004</v>
      </c>
      <c r="BE15" s="10">
        <v>0.77490000000000003</v>
      </c>
      <c r="BF15" s="10">
        <v>0.77190000000000003</v>
      </c>
      <c r="BG15" s="10">
        <v>0.78180000000000005</v>
      </c>
      <c r="BH15" s="10">
        <v>0.79359999999999997</v>
      </c>
      <c r="BI15" s="10">
        <v>0.80079999999999996</v>
      </c>
      <c r="BJ15" s="10">
        <v>0.80469999999999997</v>
      </c>
      <c r="BK15" s="10">
        <v>0.80169999999999997</v>
      </c>
      <c r="BL15" s="10">
        <v>0.77780000000000005</v>
      </c>
      <c r="BM15" s="10">
        <v>0.79379999999999995</v>
      </c>
      <c r="BN15" s="10">
        <v>0.81330000000000002</v>
      </c>
      <c r="BO15" s="10">
        <v>0.82040000000000002</v>
      </c>
      <c r="BP15" s="10">
        <v>0.80720000000000003</v>
      </c>
      <c r="BQ15" s="10">
        <v>0.81759999999999999</v>
      </c>
      <c r="BR15" s="10">
        <v>0.81820000000000004</v>
      </c>
      <c r="BS15" s="10">
        <v>0.81579999999999997</v>
      </c>
      <c r="BT15" s="10">
        <v>0.82330000000000003</v>
      </c>
      <c r="BU15" s="10">
        <v>0.81940000000000002</v>
      </c>
      <c r="BV15" s="10">
        <v>0.81359999999999999</v>
      </c>
      <c r="BW15" s="10">
        <v>0.81010000000000004</v>
      </c>
      <c r="BX15" s="10">
        <v>0.80610000000000004</v>
      </c>
      <c r="BY15" s="10">
        <v>0.80210000000000004</v>
      </c>
      <c r="BZ15" s="10">
        <v>0.79710000000000003</v>
      </c>
      <c r="CA15" s="10">
        <v>0.78790000000000004</v>
      </c>
      <c r="CB15" s="10">
        <v>0.7853</v>
      </c>
      <c r="CC15" s="10">
        <v>0.78090000000000004</v>
      </c>
      <c r="CD15" s="10">
        <v>0.77</v>
      </c>
      <c r="CE15" s="10">
        <v>0.76519999999999999</v>
      </c>
      <c r="CF15" s="10">
        <v>0.75639999999999996</v>
      </c>
      <c r="CG15" s="10">
        <v>0.76170000000000004</v>
      </c>
      <c r="CH15" s="10"/>
      <c r="CI15" s="10">
        <v>0.77290000000000003</v>
      </c>
      <c r="CJ15" s="10">
        <v>0.82410000000000005</v>
      </c>
      <c r="CK15" s="10">
        <v>0.84279999999999999</v>
      </c>
      <c r="CL15" s="10">
        <v>0.82779999999999998</v>
      </c>
      <c r="CM15" s="10">
        <v>0.84079999999999999</v>
      </c>
      <c r="CN15" s="10">
        <v>0.83579999999999999</v>
      </c>
      <c r="CO15" s="10">
        <v>0.82350000000000001</v>
      </c>
      <c r="CP15" s="10">
        <v>0.79479999999999995</v>
      </c>
      <c r="CQ15" s="10">
        <v>0.81489999999999996</v>
      </c>
      <c r="CR15" s="10">
        <v>0.82020000000000004</v>
      </c>
      <c r="CS15" s="10">
        <v>0.79730000000000001</v>
      </c>
      <c r="CT15" s="10">
        <v>0.79449999999999998</v>
      </c>
      <c r="CU15" s="10">
        <v>0.8085</v>
      </c>
      <c r="CV15" s="10">
        <v>0.80359999999999998</v>
      </c>
      <c r="CW15" s="10">
        <v>0.8115</v>
      </c>
      <c r="CX15" s="10">
        <v>0.8206</v>
      </c>
      <c r="CY15" s="10">
        <v>0.82679999999999998</v>
      </c>
      <c r="CZ15" s="10">
        <v>0.82940000000000003</v>
      </c>
      <c r="DA15" s="10">
        <v>0.82609999999999995</v>
      </c>
      <c r="DB15" s="10">
        <v>0.80220000000000002</v>
      </c>
      <c r="DC15" s="10">
        <v>0.81620000000000004</v>
      </c>
      <c r="DD15" s="10">
        <v>0.83399999999999996</v>
      </c>
      <c r="DE15" s="10">
        <v>0.84</v>
      </c>
      <c r="DF15" s="10">
        <v>0.82650000000000001</v>
      </c>
      <c r="DG15" s="10">
        <v>0.83560000000000001</v>
      </c>
      <c r="DH15" s="10">
        <v>0.83560000000000001</v>
      </c>
      <c r="DI15" s="10">
        <v>0.83240000000000003</v>
      </c>
      <c r="DJ15" s="10">
        <v>0.83889999999999998</v>
      </c>
      <c r="DK15" s="10">
        <v>0.8347</v>
      </c>
      <c r="DL15" s="10">
        <v>0.82850000000000001</v>
      </c>
      <c r="DM15" s="10">
        <v>0.82450000000000001</v>
      </c>
      <c r="DN15" s="10">
        <v>0.81989999999999996</v>
      </c>
      <c r="DO15" s="10">
        <v>0.8155</v>
      </c>
      <c r="DP15" s="10">
        <v>0.81020000000000003</v>
      </c>
      <c r="DQ15" s="10">
        <v>0.80069999999999997</v>
      </c>
      <c r="DR15" s="10">
        <v>0.79749999999999999</v>
      </c>
      <c r="DS15" s="10">
        <v>0.79259999999999997</v>
      </c>
      <c r="DT15" s="10">
        <v>0.78139999999999998</v>
      </c>
      <c r="DU15" s="10">
        <v>0.7762</v>
      </c>
      <c r="DV15" s="10">
        <v>0.76690000000000003</v>
      </c>
      <c r="DW15" s="10">
        <v>0.77149999999999996</v>
      </c>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32"/>
    </row>
    <row r="16" spans="1:171" s="15" customFormat="1" x14ac:dyDescent="0.25">
      <c r="B16" s="15">
        <v>9</v>
      </c>
      <c r="C16" s="10">
        <v>0.75880000000000003</v>
      </c>
      <c r="D16" s="10">
        <v>0.80920000000000003</v>
      </c>
      <c r="E16" s="10">
        <v>0.82830000000000004</v>
      </c>
      <c r="F16" s="10">
        <v>0.81259999999999999</v>
      </c>
      <c r="G16" s="10">
        <v>0.82489999999999997</v>
      </c>
      <c r="H16" s="10">
        <v>0.81730000000000003</v>
      </c>
      <c r="I16" s="10">
        <v>0.80120000000000002</v>
      </c>
      <c r="J16" s="10">
        <v>0.77359999999999995</v>
      </c>
      <c r="K16" s="10">
        <v>0.79320000000000002</v>
      </c>
      <c r="L16" s="10">
        <v>0.8004</v>
      </c>
      <c r="M16" s="10">
        <v>0.77480000000000004</v>
      </c>
      <c r="N16" s="10">
        <v>0.77270000000000005</v>
      </c>
      <c r="O16" s="11">
        <v>0.78920000000000001</v>
      </c>
      <c r="P16" s="10">
        <v>0.78500000000000003</v>
      </c>
      <c r="Q16" s="10">
        <v>0.79320000000000002</v>
      </c>
      <c r="R16" s="10">
        <v>0.8034</v>
      </c>
      <c r="S16" s="10">
        <v>0.80830000000000002</v>
      </c>
      <c r="T16" s="10">
        <v>0.81430000000000002</v>
      </c>
      <c r="U16" s="14">
        <v>0.8105</v>
      </c>
      <c r="V16" s="10">
        <v>0.78549999999999998</v>
      </c>
      <c r="W16" s="10">
        <v>0.80210000000000004</v>
      </c>
      <c r="X16" s="10">
        <v>0.82110000000000005</v>
      </c>
      <c r="Y16" s="10">
        <v>0.82620000000000005</v>
      </c>
      <c r="Z16" s="10">
        <v>0.81220000000000003</v>
      </c>
      <c r="AA16" s="10">
        <v>0.82379999999999998</v>
      </c>
      <c r="AB16" s="14">
        <v>0.82310000000000005</v>
      </c>
      <c r="AC16" s="10">
        <v>0.81759999999999999</v>
      </c>
      <c r="AD16" s="10">
        <v>0.82709999999999995</v>
      </c>
      <c r="AE16" s="10">
        <v>0.8226</v>
      </c>
      <c r="AF16" s="10">
        <v>0.81599999999999995</v>
      </c>
      <c r="AG16" s="10">
        <v>0.81059999999999999</v>
      </c>
      <c r="AH16" s="10">
        <v>0.80679999999999996</v>
      </c>
      <c r="AI16" s="14">
        <v>0.80210000000000004</v>
      </c>
      <c r="AJ16" s="10">
        <v>0.79630000000000001</v>
      </c>
      <c r="AK16" s="10">
        <v>0.78859999999999997</v>
      </c>
      <c r="AL16" s="10">
        <v>0.78480000000000005</v>
      </c>
      <c r="AM16" s="10">
        <v>0.77929999999999999</v>
      </c>
      <c r="AN16" s="10">
        <v>0.76790000000000003</v>
      </c>
      <c r="AO16" s="10">
        <v>0.76200000000000001</v>
      </c>
      <c r="AP16" s="10">
        <v>0.75360000000000005</v>
      </c>
      <c r="AQ16" s="10">
        <v>0.75890000000000002</v>
      </c>
      <c r="AR16" s="10"/>
      <c r="AS16" s="10">
        <v>0.74529999999999996</v>
      </c>
      <c r="AT16" s="10">
        <v>0.79630000000000001</v>
      </c>
      <c r="AU16" s="10">
        <v>0.81640000000000001</v>
      </c>
      <c r="AV16" s="10">
        <v>0.7994</v>
      </c>
      <c r="AW16" s="10">
        <v>0.81089999999999995</v>
      </c>
      <c r="AX16" s="10">
        <v>0.80130000000000001</v>
      </c>
      <c r="AY16" s="10">
        <v>0.78390000000000004</v>
      </c>
      <c r="AZ16" s="10">
        <v>0.75480000000000003</v>
      </c>
      <c r="BA16" s="10">
        <v>0.77410000000000001</v>
      </c>
      <c r="BB16" s="10">
        <v>0.78100000000000003</v>
      </c>
      <c r="BC16" s="10">
        <v>0.75560000000000005</v>
      </c>
      <c r="BD16" s="10">
        <v>0.75460000000000005</v>
      </c>
      <c r="BE16" s="10">
        <v>0.77159999999999995</v>
      </c>
      <c r="BF16" s="10">
        <v>0.76849999999999996</v>
      </c>
      <c r="BG16" s="10">
        <v>0.77769999999999995</v>
      </c>
      <c r="BH16" s="10">
        <v>0.7893</v>
      </c>
      <c r="BI16" s="10">
        <v>0.79469999999999996</v>
      </c>
      <c r="BJ16" s="10">
        <v>0.80149999999999999</v>
      </c>
      <c r="BK16" s="10">
        <v>0.79790000000000005</v>
      </c>
      <c r="BL16" s="10">
        <v>0.77290000000000003</v>
      </c>
      <c r="BM16" s="10">
        <v>0.79049999999999998</v>
      </c>
      <c r="BN16" s="10">
        <v>0.81040000000000001</v>
      </c>
      <c r="BO16" s="10">
        <v>0.81599999999999995</v>
      </c>
      <c r="BP16" s="10">
        <v>0.80210000000000004</v>
      </c>
      <c r="BQ16" s="10">
        <v>0.81440000000000001</v>
      </c>
      <c r="BR16" s="10">
        <v>0.81410000000000005</v>
      </c>
      <c r="BS16" s="10">
        <v>0.80900000000000005</v>
      </c>
      <c r="BT16" s="10">
        <v>0.81910000000000005</v>
      </c>
      <c r="BU16" s="10">
        <v>0.81459999999999999</v>
      </c>
      <c r="BV16" s="10">
        <v>0.80830000000000002</v>
      </c>
      <c r="BW16" s="10">
        <v>0.80310000000000004</v>
      </c>
      <c r="BX16" s="10">
        <v>0.79969999999999997</v>
      </c>
      <c r="BY16" s="10">
        <v>0.79520000000000002</v>
      </c>
      <c r="BZ16" s="10">
        <v>0.78959999999999997</v>
      </c>
      <c r="CA16" s="10">
        <v>0.78200000000000003</v>
      </c>
      <c r="CB16" s="10">
        <v>0.77859999999999996</v>
      </c>
      <c r="CC16" s="10">
        <v>0.77329999999999999</v>
      </c>
      <c r="CD16" s="10">
        <v>0.76200000000000001</v>
      </c>
      <c r="CE16" s="10">
        <v>0.75639999999999996</v>
      </c>
      <c r="CF16" s="10">
        <v>0.74819999999999998</v>
      </c>
      <c r="CG16" s="10">
        <v>0.75390000000000001</v>
      </c>
      <c r="CH16" s="10"/>
      <c r="CI16" s="10">
        <v>0.77159999999999995</v>
      </c>
      <c r="CJ16" s="10">
        <v>0.82130000000000003</v>
      </c>
      <c r="CK16" s="10">
        <v>0.83950000000000002</v>
      </c>
      <c r="CL16" s="10">
        <v>0.82499999999999996</v>
      </c>
      <c r="CM16" s="10">
        <v>0.83789999999999998</v>
      </c>
      <c r="CN16" s="10">
        <v>0.83220000000000005</v>
      </c>
      <c r="CO16" s="10">
        <v>0.81730000000000003</v>
      </c>
      <c r="CP16" s="10">
        <v>0.79120000000000001</v>
      </c>
      <c r="CQ16" s="10">
        <v>0.81100000000000005</v>
      </c>
      <c r="CR16" s="10">
        <v>0.81820000000000004</v>
      </c>
      <c r="CS16" s="10">
        <v>0.79269999999999996</v>
      </c>
      <c r="CT16" s="10">
        <v>0.78969999999999996</v>
      </c>
      <c r="CU16" s="10">
        <v>0.80559999999999998</v>
      </c>
      <c r="CV16" s="10">
        <v>0.8004</v>
      </c>
      <c r="CW16" s="10">
        <v>0.80769999999999997</v>
      </c>
      <c r="CX16" s="10">
        <v>0.81659999999999999</v>
      </c>
      <c r="CY16" s="10">
        <v>0.82110000000000005</v>
      </c>
      <c r="CZ16" s="10">
        <v>0.82630000000000003</v>
      </c>
      <c r="DA16" s="10">
        <v>0.82240000000000002</v>
      </c>
      <c r="DB16" s="10">
        <v>0.79759999999999998</v>
      </c>
      <c r="DC16" s="10">
        <v>0.81310000000000004</v>
      </c>
      <c r="DD16" s="10">
        <v>0.83130000000000004</v>
      </c>
      <c r="DE16" s="10">
        <v>0.83589999999999998</v>
      </c>
      <c r="DF16" s="10">
        <v>0.82169999999999999</v>
      </c>
      <c r="DG16" s="10">
        <v>0.83260000000000001</v>
      </c>
      <c r="DH16" s="10">
        <v>0.83169999999999999</v>
      </c>
      <c r="DI16" s="10">
        <v>0.82589999999999997</v>
      </c>
      <c r="DJ16" s="10">
        <v>0.83489999999999998</v>
      </c>
      <c r="DK16" s="10">
        <v>0.83020000000000005</v>
      </c>
      <c r="DL16" s="10">
        <v>0.82340000000000002</v>
      </c>
      <c r="DM16" s="10">
        <v>0.81769999999999998</v>
      </c>
      <c r="DN16" s="10">
        <v>0.81369999999999998</v>
      </c>
      <c r="DO16" s="10">
        <v>0.80879999999999996</v>
      </c>
      <c r="DP16" s="10">
        <v>0.80289999999999995</v>
      </c>
      <c r="DQ16" s="10">
        <v>0.79500000000000004</v>
      </c>
      <c r="DR16" s="10">
        <v>0.79090000000000005</v>
      </c>
      <c r="DS16" s="10">
        <v>0.78520000000000001</v>
      </c>
      <c r="DT16" s="10">
        <v>0.77359999999999995</v>
      </c>
      <c r="DU16" s="10">
        <v>0.76749999999999996</v>
      </c>
      <c r="DV16" s="10">
        <v>0.75890000000000002</v>
      </c>
      <c r="DW16" s="10">
        <v>0.76380000000000003</v>
      </c>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32"/>
    </row>
    <row r="17" spans="1:171" s="15" customFormat="1" x14ac:dyDescent="0.25">
      <c r="B17" s="15">
        <v>10</v>
      </c>
      <c r="C17" s="10">
        <v>0.75600000000000001</v>
      </c>
      <c r="D17" s="10">
        <v>0.80779999999999996</v>
      </c>
      <c r="E17" s="10">
        <v>0.82620000000000005</v>
      </c>
      <c r="F17" s="10">
        <v>0.80930000000000002</v>
      </c>
      <c r="G17" s="10">
        <v>0.82289999999999996</v>
      </c>
      <c r="H17" s="10">
        <v>0.81399999999999995</v>
      </c>
      <c r="I17" s="10">
        <v>0.79630000000000001</v>
      </c>
      <c r="J17" s="10">
        <v>0.76829999999999998</v>
      </c>
      <c r="K17" s="10">
        <v>0.78910000000000002</v>
      </c>
      <c r="L17" s="10">
        <v>0.79949999999999999</v>
      </c>
      <c r="M17" s="10">
        <v>0.77210000000000001</v>
      </c>
      <c r="N17" s="10">
        <v>0.76770000000000005</v>
      </c>
      <c r="O17" s="11">
        <v>0.78710000000000002</v>
      </c>
      <c r="P17" s="10">
        <v>0.78249999999999997</v>
      </c>
      <c r="Q17" s="10">
        <v>0.78839999999999999</v>
      </c>
      <c r="R17" s="10">
        <v>0.8014</v>
      </c>
      <c r="S17" s="10">
        <v>0.80520000000000003</v>
      </c>
      <c r="T17" s="10">
        <v>0.80959999999999999</v>
      </c>
      <c r="U17" s="14">
        <v>0.80730000000000002</v>
      </c>
      <c r="V17" s="10">
        <v>0.78349999999999997</v>
      </c>
      <c r="W17" s="10">
        <v>0.79879999999999995</v>
      </c>
      <c r="X17" s="10">
        <v>0.81699999999999995</v>
      </c>
      <c r="Y17" s="10">
        <v>0.82210000000000005</v>
      </c>
      <c r="Z17" s="10">
        <v>0.80930000000000002</v>
      </c>
      <c r="AA17" s="10">
        <v>0.81879999999999997</v>
      </c>
      <c r="AB17" s="14">
        <v>0.81850000000000001</v>
      </c>
      <c r="AC17" s="10">
        <v>0.81189999999999996</v>
      </c>
      <c r="AD17" s="10">
        <v>0.82079999999999997</v>
      </c>
      <c r="AE17" s="10">
        <v>0.81799999999999995</v>
      </c>
      <c r="AF17" s="10">
        <v>0.81</v>
      </c>
      <c r="AG17" s="10">
        <v>0.80589999999999995</v>
      </c>
      <c r="AH17" s="10">
        <v>0.80110000000000003</v>
      </c>
      <c r="AI17" s="14">
        <v>0.7964</v>
      </c>
      <c r="AJ17" s="10">
        <v>0.78949999999999998</v>
      </c>
      <c r="AK17" s="10">
        <v>0.78400000000000003</v>
      </c>
      <c r="AL17" s="10">
        <v>0.7792</v>
      </c>
      <c r="AM17" s="10">
        <v>0.77270000000000005</v>
      </c>
      <c r="AN17" s="10">
        <v>0.76049999999999995</v>
      </c>
      <c r="AO17" s="10">
        <v>0.755</v>
      </c>
      <c r="AP17" s="10">
        <v>0.74709999999999999</v>
      </c>
      <c r="AQ17" s="10">
        <v>0.753</v>
      </c>
      <c r="AR17" s="10"/>
      <c r="AS17" s="10">
        <v>0.74250000000000005</v>
      </c>
      <c r="AT17" s="10">
        <v>0.79490000000000005</v>
      </c>
      <c r="AU17" s="10">
        <v>0.81420000000000003</v>
      </c>
      <c r="AV17" s="10">
        <v>0.79610000000000003</v>
      </c>
      <c r="AW17" s="10">
        <v>0.80889999999999995</v>
      </c>
      <c r="AX17" s="10">
        <v>0.79779999999999995</v>
      </c>
      <c r="AY17" s="10">
        <v>0.77880000000000005</v>
      </c>
      <c r="AZ17" s="10">
        <v>0.74929999999999997</v>
      </c>
      <c r="BA17" s="10">
        <v>0.76980000000000004</v>
      </c>
      <c r="BB17" s="10">
        <v>0.78010000000000002</v>
      </c>
      <c r="BC17" s="10">
        <v>0.75280000000000002</v>
      </c>
      <c r="BD17" s="10">
        <v>0.74939999999999996</v>
      </c>
      <c r="BE17" s="10">
        <v>0.76949999999999996</v>
      </c>
      <c r="BF17" s="10">
        <v>0.76590000000000003</v>
      </c>
      <c r="BG17" s="10">
        <v>0.77280000000000004</v>
      </c>
      <c r="BH17" s="10">
        <v>0.7873</v>
      </c>
      <c r="BI17" s="10">
        <v>0.79149999999999998</v>
      </c>
      <c r="BJ17" s="10">
        <v>0.79659999999999997</v>
      </c>
      <c r="BK17" s="10">
        <v>0.79449999999999998</v>
      </c>
      <c r="BL17" s="10">
        <v>0.77080000000000004</v>
      </c>
      <c r="BM17" s="10">
        <v>0.78720000000000001</v>
      </c>
      <c r="BN17" s="10">
        <v>0.80610000000000004</v>
      </c>
      <c r="BO17" s="10">
        <v>0.81179999999999997</v>
      </c>
      <c r="BP17" s="10">
        <v>0.79920000000000002</v>
      </c>
      <c r="BQ17" s="10">
        <v>0.80930000000000002</v>
      </c>
      <c r="BR17" s="10">
        <v>0.80940000000000001</v>
      </c>
      <c r="BS17" s="10">
        <v>0.80310000000000004</v>
      </c>
      <c r="BT17" s="10">
        <v>0.81259999999999999</v>
      </c>
      <c r="BU17" s="10">
        <v>0.81</v>
      </c>
      <c r="BV17" s="10">
        <v>0.80210000000000004</v>
      </c>
      <c r="BW17" s="10">
        <v>0.7984</v>
      </c>
      <c r="BX17" s="10">
        <v>0.79390000000000005</v>
      </c>
      <c r="BY17" s="10">
        <v>0.78949999999999998</v>
      </c>
      <c r="BZ17" s="10">
        <v>0.78259999999999996</v>
      </c>
      <c r="CA17" s="10">
        <v>0.77729999999999999</v>
      </c>
      <c r="CB17" s="10">
        <v>0.77280000000000004</v>
      </c>
      <c r="CC17" s="10">
        <v>0.76649999999999996</v>
      </c>
      <c r="CD17" s="10">
        <v>0.75449999999999995</v>
      </c>
      <c r="CE17" s="10">
        <v>0.74919999999999998</v>
      </c>
      <c r="CF17" s="10">
        <v>0.74170000000000003</v>
      </c>
      <c r="CG17" s="10">
        <v>0.74790000000000001</v>
      </c>
      <c r="CH17" s="10"/>
      <c r="CI17" s="10">
        <v>0.76900000000000002</v>
      </c>
      <c r="CJ17" s="10">
        <v>0.82</v>
      </c>
      <c r="CK17" s="10">
        <v>0.83750000000000002</v>
      </c>
      <c r="CL17" s="10">
        <v>0.82189999999999996</v>
      </c>
      <c r="CM17" s="10">
        <v>0.83609999999999995</v>
      </c>
      <c r="CN17" s="10">
        <v>0.82899999999999996</v>
      </c>
      <c r="CO17" s="10">
        <v>0.81259999999999999</v>
      </c>
      <c r="CP17" s="10">
        <v>0.78610000000000002</v>
      </c>
      <c r="CQ17" s="10">
        <v>0.80700000000000005</v>
      </c>
      <c r="CR17" s="10">
        <v>0.81730000000000003</v>
      </c>
      <c r="CS17" s="10">
        <v>0.79020000000000001</v>
      </c>
      <c r="CT17" s="10">
        <v>0.78490000000000004</v>
      </c>
      <c r="CU17" s="10">
        <v>0.80359999999999998</v>
      </c>
      <c r="CV17" s="10">
        <v>0.79800000000000004</v>
      </c>
      <c r="CW17" s="10">
        <v>0.80310000000000004</v>
      </c>
      <c r="CX17" s="10">
        <v>0.81469999999999998</v>
      </c>
      <c r="CY17" s="10">
        <v>0.81810000000000005</v>
      </c>
      <c r="CZ17" s="10">
        <v>0.82179999999999997</v>
      </c>
      <c r="DA17" s="10">
        <v>0.81930000000000003</v>
      </c>
      <c r="DB17" s="10">
        <v>0.79559999999999997</v>
      </c>
      <c r="DC17" s="10">
        <v>0.81</v>
      </c>
      <c r="DD17" s="10">
        <v>0.82730000000000004</v>
      </c>
      <c r="DE17" s="10">
        <v>0.83189999999999997</v>
      </c>
      <c r="DF17" s="10">
        <v>0.81899999999999995</v>
      </c>
      <c r="DG17" s="10">
        <v>0.82779999999999998</v>
      </c>
      <c r="DH17" s="10">
        <v>0.82730000000000004</v>
      </c>
      <c r="DI17" s="10">
        <v>0.82030000000000003</v>
      </c>
      <c r="DJ17" s="10">
        <v>0.82869999999999999</v>
      </c>
      <c r="DK17" s="10">
        <v>0.82569999999999999</v>
      </c>
      <c r="DL17" s="10">
        <v>0.8175</v>
      </c>
      <c r="DM17" s="10">
        <v>0.81320000000000003</v>
      </c>
      <c r="DN17" s="10">
        <v>0.80810000000000004</v>
      </c>
      <c r="DO17" s="10">
        <v>0.80320000000000003</v>
      </c>
      <c r="DP17" s="10">
        <v>0.79610000000000003</v>
      </c>
      <c r="DQ17" s="10">
        <v>0.79039999999999999</v>
      </c>
      <c r="DR17" s="10">
        <v>0.78539999999999999</v>
      </c>
      <c r="DS17" s="10">
        <v>0.77869999999999995</v>
      </c>
      <c r="DT17" s="10">
        <v>0.76629999999999998</v>
      </c>
      <c r="DU17" s="10">
        <v>0.76060000000000005</v>
      </c>
      <c r="DV17" s="10">
        <v>0.75249999999999995</v>
      </c>
      <c r="DW17" s="10">
        <v>0.75800000000000001</v>
      </c>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32"/>
    </row>
    <row r="18" spans="1:171" s="15" customFormat="1" x14ac:dyDescent="0.25">
      <c r="B18" s="15">
        <v>11</v>
      </c>
      <c r="C18" s="10">
        <v>0.75429999999999997</v>
      </c>
      <c r="D18" s="10">
        <v>0.80369999999999997</v>
      </c>
      <c r="E18" s="10">
        <v>0.82479999999999998</v>
      </c>
      <c r="F18" s="10">
        <v>0.80589999999999995</v>
      </c>
      <c r="G18" s="10">
        <v>0.81979999999999997</v>
      </c>
      <c r="H18" s="10">
        <v>0.81230000000000002</v>
      </c>
      <c r="I18" s="10">
        <v>0.79349999999999998</v>
      </c>
      <c r="J18" s="10">
        <v>0.76529999999999998</v>
      </c>
      <c r="K18" s="10">
        <v>0.7853</v>
      </c>
      <c r="L18" s="10">
        <v>0.7954</v>
      </c>
      <c r="M18" s="10">
        <v>0.76910000000000001</v>
      </c>
      <c r="N18" s="10">
        <v>0.76390000000000002</v>
      </c>
      <c r="O18" s="11">
        <v>0.7843</v>
      </c>
      <c r="P18" s="10">
        <v>0.7782</v>
      </c>
      <c r="Q18" s="10">
        <v>0.78480000000000005</v>
      </c>
      <c r="R18" s="10">
        <v>0.79949999999999999</v>
      </c>
      <c r="S18" s="10">
        <v>0.80369999999999997</v>
      </c>
      <c r="T18" s="10">
        <v>0.80630000000000002</v>
      </c>
      <c r="U18" s="14">
        <v>0.80569999999999997</v>
      </c>
      <c r="V18" s="10">
        <v>0.7792</v>
      </c>
      <c r="W18" s="10">
        <v>0.79579999999999995</v>
      </c>
      <c r="X18" s="10">
        <v>0.81459999999999999</v>
      </c>
      <c r="Y18" s="10">
        <v>0.81859999999999999</v>
      </c>
      <c r="Z18" s="10">
        <v>0.80520000000000003</v>
      </c>
      <c r="AA18" s="10">
        <v>0.81469999999999998</v>
      </c>
      <c r="AB18" s="14">
        <v>0.81430000000000002</v>
      </c>
      <c r="AC18" s="10">
        <v>0.80779999999999996</v>
      </c>
      <c r="AD18" s="10">
        <v>0.81799999999999995</v>
      </c>
      <c r="AE18" s="10">
        <v>0.81259999999999999</v>
      </c>
      <c r="AF18" s="10">
        <v>0.80469999999999997</v>
      </c>
      <c r="AG18" s="10">
        <v>0.8024</v>
      </c>
      <c r="AH18" s="10">
        <v>0.79700000000000004</v>
      </c>
      <c r="AI18" s="14">
        <v>0.7913</v>
      </c>
      <c r="AJ18" s="10">
        <v>0.78420000000000001</v>
      </c>
      <c r="AK18" s="10">
        <v>0.7782</v>
      </c>
      <c r="AL18" s="10">
        <v>0.77329999999999999</v>
      </c>
      <c r="AM18" s="10">
        <v>0.76649999999999996</v>
      </c>
      <c r="AN18" s="10">
        <v>0.75509999999999999</v>
      </c>
      <c r="AO18" s="10">
        <v>0.74960000000000004</v>
      </c>
      <c r="AP18" s="10">
        <v>0.74119999999999997</v>
      </c>
      <c r="AQ18" s="10">
        <v>0.74639999999999995</v>
      </c>
      <c r="AR18" s="10"/>
      <c r="AS18" s="10">
        <v>0.74070000000000003</v>
      </c>
      <c r="AT18" s="10">
        <v>0.79069999999999996</v>
      </c>
      <c r="AU18" s="10">
        <v>0.81279999999999997</v>
      </c>
      <c r="AV18" s="10">
        <v>0.79249999999999998</v>
      </c>
      <c r="AW18" s="10">
        <v>0.80559999999999998</v>
      </c>
      <c r="AX18" s="10">
        <v>0.79610000000000003</v>
      </c>
      <c r="AY18" s="10">
        <v>0.77590000000000003</v>
      </c>
      <c r="AZ18" s="10">
        <v>0.74619999999999997</v>
      </c>
      <c r="BA18" s="10">
        <v>0.76590000000000003</v>
      </c>
      <c r="BB18" s="10">
        <v>0.77580000000000005</v>
      </c>
      <c r="BC18" s="10">
        <v>0.74970000000000003</v>
      </c>
      <c r="BD18" s="10">
        <v>0.74539999999999995</v>
      </c>
      <c r="BE18" s="10">
        <v>0.76659999999999995</v>
      </c>
      <c r="BF18" s="10">
        <v>0.76149999999999995</v>
      </c>
      <c r="BG18" s="10">
        <v>0.76910000000000001</v>
      </c>
      <c r="BH18" s="10">
        <v>0.7853</v>
      </c>
      <c r="BI18" s="10">
        <v>0.78990000000000005</v>
      </c>
      <c r="BJ18" s="10">
        <v>0.79320000000000002</v>
      </c>
      <c r="BK18" s="10">
        <v>0.79290000000000005</v>
      </c>
      <c r="BL18" s="10">
        <v>0.76629999999999998</v>
      </c>
      <c r="BM18" s="10">
        <v>0.78400000000000003</v>
      </c>
      <c r="BN18" s="10">
        <v>0.80359999999999998</v>
      </c>
      <c r="BO18" s="10">
        <v>0.80810000000000004</v>
      </c>
      <c r="BP18" s="10">
        <v>0.79500000000000004</v>
      </c>
      <c r="BQ18" s="10">
        <v>0.80520000000000003</v>
      </c>
      <c r="BR18" s="10">
        <v>0.80500000000000005</v>
      </c>
      <c r="BS18" s="10">
        <v>0.79890000000000005</v>
      </c>
      <c r="BT18" s="10">
        <v>0.80979999999999996</v>
      </c>
      <c r="BU18" s="10">
        <v>0.8044</v>
      </c>
      <c r="BV18" s="10">
        <v>0.79679999999999995</v>
      </c>
      <c r="BW18" s="10">
        <v>0.79479999999999995</v>
      </c>
      <c r="BX18" s="10">
        <v>0.78969999999999996</v>
      </c>
      <c r="BY18" s="10">
        <v>0.7843</v>
      </c>
      <c r="BZ18" s="10">
        <v>0.7772</v>
      </c>
      <c r="CA18" s="10">
        <v>0.77139999999999997</v>
      </c>
      <c r="CB18" s="10">
        <v>0.76680000000000004</v>
      </c>
      <c r="CC18" s="10">
        <v>0.76029999999999998</v>
      </c>
      <c r="CD18" s="10">
        <v>0.749</v>
      </c>
      <c r="CE18" s="10">
        <v>0.74380000000000002</v>
      </c>
      <c r="CF18" s="10">
        <v>0.73570000000000002</v>
      </c>
      <c r="CG18" s="10">
        <v>0.74119999999999997</v>
      </c>
      <c r="CH18" s="10"/>
      <c r="CI18" s="10">
        <v>0.76729999999999998</v>
      </c>
      <c r="CJ18" s="10">
        <v>0.81610000000000005</v>
      </c>
      <c r="CK18" s="10">
        <v>0.83620000000000005</v>
      </c>
      <c r="CL18" s="10">
        <v>0.81850000000000001</v>
      </c>
      <c r="CM18" s="10">
        <v>0.83299999999999996</v>
      </c>
      <c r="CN18" s="10">
        <v>0.82740000000000002</v>
      </c>
      <c r="CO18" s="10">
        <v>0.81</v>
      </c>
      <c r="CP18" s="10">
        <v>0.78320000000000001</v>
      </c>
      <c r="CQ18" s="10">
        <v>0.8034</v>
      </c>
      <c r="CR18" s="10">
        <v>0.81340000000000001</v>
      </c>
      <c r="CS18" s="10">
        <v>0.7873</v>
      </c>
      <c r="CT18" s="10">
        <v>0.78120000000000001</v>
      </c>
      <c r="CU18" s="10">
        <v>0.80089999999999995</v>
      </c>
      <c r="CV18" s="10">
        <v>0.79390000000000005</v>
      </c>
      <c r="CW18" s="10">
        <v>0.79959999999999998</v>
      </c>
      <c r="CX18" s="10">
        <v>0.81289999999999996</v>
      </c>
      <c r="CY18" s="10">
        <v>0.81669999999999998</v>
      </c>
      <c r="CZ18" s="10">
        <v>0.81859999999999999</v>
      </c>
      <c r="DA18" s="10">
        <v>0.81779999999999997</v>
      </c>
      <c r="DB18" s="10">
        <v>0.79139999999999999</v>
      </c>
      <c r="DC18" s="10">
        <v>0.80700000000000005</v>
      </c>
      <c r="DD18" s="10">
        <v>0.82499999999999996</v>
      </c>
      <c r="DE18" s="10">
        <v>0.82850000000000001</v>
      </c>
      <c r="DF18" s="10">
        <v>0.81499999999999995</v>
      </c>
      <c r="DG18" s="10">
        <v>0.82389999999999997</v>
      </c>
      <c r="DH18" s="10">
        <v>0.82310000000000005</v>
      </c>
      <c r="DI18" s="10">
        <v>0.81630000000000003</v>
      </c>
      <c r="DJ18" s="10">
        <v>0.82599999999999996</v>
      </c>
      <c r="DK18" s="10">
        <v>0.82050000000000001</v>
      </c>
      <c r="DL18" s="10">
        <v>0.81240000000000001</v>
      </c>
      <c r="DM18" s="10">
        <v>0.80979999999999996</v>
      </c>
      <c r="DN18" s="10">
        <v>0.80400000000000005</v>
      </c>
      <c r="DO18" s="10">
        <v>0.79820000000000002</v>
      </c>
      <c r="DP18" s="10">
        <v>0.79090000000000005</v>
      </c>
      <c r="DQ18" s="10">
        <v>0.78469999999999995</v>
      </c>
      <c r="DR18" s="10">
        <v>0.77959999999999996</v>
      </c>
      <c r="DS18" s="10">
        <v>0.77259999999999995</v>
      </c>
      <c r="DT18" s="10">
        <v>0.76100000000000001</v>
      </c>
      <c r="DU18" s="10">
        <v>0.75529999999999997</v>
      </c>
      <c r="DV18" s="10">
        <v>0.74670000000000003</v>
      </c>
      <c r="DW18" s="10">
        <v>0.75149999999999995</v>
      </c>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32"/>
    </row>
    <row r="19" spans="1:171" s="15" customFormat="1" x14ac:dyDescent="0.25">
      <c r="B19" s="15">
        <v>12</v>
      </c>
      <c r="C19" s="10">
        <v>0.75360000000000005</v>
      </c>
      <c r="D19" s="10">
        <v>0.8024</v>
      </c>
      <c r="E19" s="10">
        <v>0.82289999999999996</v>
      </c>
      <c r="F19" s="10">
        <v>0.80420000000000003</v>
      </c>
      <c r="G19" s="10">
        <v>0.81879999999999997</v>
      </c>
      <c r="H19" s="10">
        <v>0.80900000000000005</v>
      </c>
      <c r="I19" s="10">
        <v>0.79039999999999999</v>
      </c>
      <c r="J19" s="10">
        <v>0.76149999999999995</v>
      </c>
      <c r="K19" s="10">
        <v>0.78320000000000001</v>
      </c>
      <c r="L19" s="10">
        <v>0.7944</v>
      </c>
      <c r="M19" s="10">
        <v>0.76380000000000003</v>
      </c>
      <c r="N19" s="10">
        <v>0.76060000000000005</v>
      </c>
      <c r="O19" s="11">
        <v>0.78080000000000005</v>
      </c>
      <c r="P19" s="10">
        <v>0.77410000000000001</v>
      </c>
      <c r="Q19" s="10">
        <v>0.78180000000000005</v>
      </c>
      <c r="R19" s="10">
        <v>0.79700000000000004</v>
      </c>
      <c r="S19" s="10">
        <v>0.8</v>
      </c>
      <c r="T19" s="10">
        <v>0.80300000000000005</v>
      </c>
      <c r="U19" s="14">
        <v>0.80249999999999999</v>
      </c>
      <c r="V19" s="10">
        <v>0.77559999999999996</v>
      </c>
      <c r="W19" s="10">
        <v>0.79120000000000001</v>
      </c>
      <c r="X19" s="10">
        <v>0.81110000000000004</v>
      </c>
      <c r="Y19" s="10">
        <v>0.8135</v>
      </c>
      <c r="Z19" s="10">
        <v>0.80110000000000003</v>
      </c>
      <c r="AA19" s="10">
        <v>0.81169999999999998</v>
      </c>
      <c r="AB19" s="14">
        <v>0.80969999999999998</v>
      </c>
      <c r="AC19" s="10">
        <v>0.80500000000000005</v>
      </c>
      <c r="AD19" s="10">
        <v>0.81289999999999996</v>
      </c>
      <c r="AE19" s="10">
        <v>0.80930000000000002</v>
      </c>
      <c r="AF19" s="10">
        <v>0.79990000000000006</v>
      </c>
      <c r="AG19" s="10">
        <v>0.79790000000000005</v>
      </c>
      <c r="AH19" s="10">
        <v>0.79249999999999998</v>
      </c>
      <c r="AI19" s="14">
        <v>0.78720000000000001</v>
      </c>
      <c r="AJ19" s="10">
        <v>0.77949999999999997</v>
      </c>
      <c r="AK19" s="10">
        <v>0.77410000000000001</v>
      </c>
      <c r="AL19" s="10">
        <v>0.76770000000000005</v>
      </c>
      <c r="AM19" s="10">
        <v>0.76129999999999998</v>
      </c>
      <c r="AN19" s="10">
        <v>0.74960000000000004</v>
      </c>
      <c r="AO19" s="10">
        <v>0.74339999999999995</v>
      </c>
      <c r="AP19" s="10">
        <v>0.73550000000000004</v>
      </c>
      <c r="AQ19" s="10">
        <v>0.74070000000000003</v>
      </c>
      <c r="AR19" s="10"/>
      <c r="AS19" s="10">
        <v>0.74009999999999998</v>
      </c>
      <c r="AT19" s="10">
        <v>0.7893</v>
      </c>
      <c r="AU19" s="10">
        <v>0.81079999999999997</v>
      </c>
      <c r="AV19" s="10">
        <v>0.79069999999999996</v>
      </c>
      <c r="AW19" s="10">
        <v>0.80449999999999999</v>
      </c>
      <c r="AX19" s="10">
        <v>0.79259999999999997</v>
      </c>
      <c r="AY19" s="10">
        <v>0.77259999999999995</v>
      </c>
      <c r="AZ19" s="10">
        <v>0.74219999999999997</v>
      </c>
      <c r="BA19" s="10">
        <v>0.76359999999999995</v>
      </c>
      <c r="BB19" s="10">
        <v>0.77480000000000004</v>
      </c>
      <c r="BC19" s="10">
        <v>0.74409999999999998</v>
      </c>
      <c r="BD19" s="10">
        <v>0.74199999999999999</v>
      </c>
      <c r="BE19" s="10">
        <v>0.76280000000000003</v>
      </c>
      <c r="BF19" s="10">
        <v>0.75719999999999998</v>
      </c>
      <c r="BG19" s="10">
        <v>0.76590000000000003</v>
      </c>
      <c r="BH19" s="10">
        <v>0.78269999999999995</v>
      </c>
      <c r="BI19" s="10">
        <v>0.78600000000000003</v>
      </c>
      <c r="BJ19" s="10">
        <v>0.78979999999999995</v>
      </c>
      <c r="BK19" s="10">
        <v>0.78949999999999998</v>
      </c>
      <c r="BL19" s="10">
        <v>0.76259999999999994</v>
      </c>
      <c r="BM19" s="10">
        <v>0.77929999999999999</v>
      </c>
      <c r="BN19" s="10">
        <v>0.8</v>
      </c>
      <c r="BO19" s="10">
        <v>0.80289999999999995</v>
      </c>
      <c r="BP19" s="10">
        <v>0.79069999999999996</v>
      </c>
      <c r="BQ19" s="10">
        <v>0.80200000000000005</v>
      </c>
      <c r="BR19" s="10">
        <v>0.80030000000000001</v>
      </c>
      <c r="BS19" s="10">
        <v>0.79610000000000003</v>
      </c>
      <c r="BT19" s="10">
        <v>0.80449999999999999</v>
      </c>
      <c r="BU19" s="10">
        <v>0.80100000000000005</v>
      </c>
      <c r="BV19" s="10">
        <v>0.79179999999999995</v>
      </c>
      <c r="BW19" s="10">
        <v>0.79020000000000001</v>
      </c>
      <c r="BX19" s="10">
        <v>0.78510000000000002</v>
      </c>
      <c r="BY19" s="10">
        <v>0.78</v>
      </c>
      <c r="BZ19" s="10">
        <v>0.77249999999999996</v>
      </c>
      <c r="CA19" s="10">
        <v>0.76729999999999998</v>
      </c>
      <c r="CB19" s="10">
        <v>0.76119999999999999</v>
      </c>
      <c r="CC19" s="10">
        <v>0.75490000000000002</v>
      </c>
      <c r="CD19" s="10">
        <v>0.74350000000000005</v>
      </c>
      <c r="CE19" s="10">
        <v>0.73750000000000004</v>
      </c>
      <c r="CF19" s="10">
        <v>0.7298</v>
      </c>
      <c r="CG19" s="10">
        <v>0.73540000000000005</v>
      </c>
      <c r="CH19" s="10"/>
      <c r="CI19" s="10">
        <v>0.76659999999999995</v>
      </c>
      <c r="CJ19" s="10">
        <v>0.81479999999999997</v>
      </c>
      <c r="CK19" s="10">
        <v>0.83440000000000003</v>
      </c>
      <c r="CL19" s="10">
        <v>0.81689999999999996</v>
      </c>
      <c r="CM19" s="10">
        <v>0.83199999999999996</v>
      </c>
      <c r="CN19" s="10">
        <v>0.82420000000000004</v>
      </c>
      <c r="CO19" s="10">
        <v>0.80689999999999995</v>
      </c>
      <c r="CP19" s="10">
        <v>0.77959999999999996</v>
      </c>
      <c r="CQ19" s="10">
        <v>0.8014</v>
      </c>
      <c r="CR19" s="10">
        <v>0.81259999999999999</v>
      </c>
      <c r="CS19" s="10">
        <v>0.78220000000000001</v>
      </c>
      <c r="CT19" s="10">
        <v>0.77800000000000002</v>
      </c>
      <c r="CU19" s="10">
        <v>0.79749999999999999</v>
      </c>
      <c r="CV19" s="10">
        <v>0.79</v>
      </c>
      <c r="CW19" s="10">
        <v>0.79669999999999996</v>
      </c>
      <c r="CX19" s="10">
        <v>0.8105</v>
      </c>
      <c r="CY19" s="10">
        <v>0.81310000000000004</v>
      </c>
      <c r="CZ19" s="10">
        <v>0.8155</v>
      </c>
      <c r="DA19" s="10">
        <v>0.81469999999999998</v>
      </c>
      <c r="DB19" s="10">
        <v>0.78800000000000003</v>
      </c>
      <c r="DC19" s="10">
        <v>0.80259999999999998</v>
      </c>
      <c r="DD19" s="10">
        <v>0.82169999999999999</v>
      </c>
      <c r="DE19" s="10">
        <v>0.8236</v>
      </c>
      <c r="DF19" s="10">
        <v>0.81100000000000005</v>
      </c>
      <c r="DG19" s="10">
        <v>0.82099999999999995</v>
      </c>
      <c r="DH19" s="10">
        <v>0.81869999999999998</v>
      </c>
      <c r="DI19" s="10">
        <v>0.81369999999999998</v>
      </c>
      <c r="DJ19" s="10">
        <v>0.82099999999999995</v>
      </c>
      <c r="DK19" s="10">
        <v>0.81730000000000003</v>
      </c>
      <c r="DL19" s="10">
        <v>0.80769999999999997</v>
      </c>
      <c r="DM19" s="10">
        <v>0.8054</v>
      </c>
      <c r="DN19" s="10">
        <v>0.79969999999999997</v>
      </c>
      <c r="DO19" s="10">
        <v>0.79420000000000002</v>
      </c>
      <c r="DP19" s="10">
        <v>0.78639999999999999</v>
      </c>
      <c r="DQ19" s="10">
        <v>0.78080000000000005</v>
      </c>
      <c r="DR19" s="10">
        <v>0.77410000000000001</v>
      </c>
      <c r="DS19" s="10">
        <v>0.76749999999999996</v>
      </c>
      <c r="DT19" s="10">
        <v>0.75560000000000005</v>
      </c>
      <c r="DU19" s="10">
        <v>0.74919999999999998</v>
      </c>
      <c r="DV19" s="10">
        <v>0.74099999999999999</v>
      </c>
      <c r="DW19" s="10">
        <v>0.74590000000000001</v>
      </c>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32"/>
    </row>
    <row r="20" spans="1:171" s="15" customFormat="1" x14ac:dyDescent="0.25">
      <c r="B20" s="15">
        <v>13</v>
      </c>
      <c r="C20" s="10">
        <v>0.75290000000000001</v>
      </c>
      <c r="D20" s="10">
        <v>0.80089999999999995</v>
      </c>
      <c r="E20" s="10">
        <v>0.82089999999999996</v>
      </c>
      <c r="F20" s="10">
        <v>0.8024</v>
      </c>
      <c r="G20" s="10">
        <v>0.8175</v>
      </c>
      <c r="H20" s="10">
        <v>0.80630000000000002</v>
      </c>
      <c r="I20" s="10">
        <v>0.78820000000000001</v>
      </c>
      <c r="J20" s="10">
        <v>0.75849999999999995</v>
      </c>
      <c r="K20" s="10">
        <v>0.78129999999999999</v>
      </c>
      <c r="L20" s="10">
        <v>0.79269999999999996</v>
      </c>
      <c r="M20" s="10">
        <v>0.76200000000000001</v>
      </c>
      <c r="N20" s="10">
        <v>0.75860000000000005</v>
      </c>
      <c r="O20" s="11">
        <v>0.77649999999999997</v>
      </c>
      <c r="P20" s="10">
        <v>0.77270000000000005</v>
      </c>
      <c r="Q20" s="10">
        <v>0.7752</v>
      </c>
      <c r="R20" s="10">
        <v>0.79359999999999997</v>
      </c>
      <c r="S20" s="10">
        <v>0.79759999999999998</v>
      </c>
      <c r="T20" s="10">
        <v>0.8014</v>
      </c>
      <c r="U20" s="14">
        <v>0.79859999999999998</v>
      </c>
      <c r="V20" s="10">
        <v>0.77380000000000004</v>
      </c>
      <c r="W20" s="10">
        <v>0.7873</v>
      </c>
      <c r="X20" s="10">
        <v>0.80769999999999997</v>
      </c>
      <c r="Y20" s="10">
        <v>0.8105</v>
      </c>
      <c r="Z20" s="10">
        <v>0.79830000000000001</v>
      </c>
      <c r="AA20" s="10">
        <v>0.80889999999999995</v>
      </c>
      <c r="AB20" s="14">
        <v>0.80700000000000005</v>
      </c>
      <c r="AC20" s="10">
        <v>0.80220000000000002</v>
      </c>
      <c r="AD20" s="10">
        <v>0.80989999999999995</v>
      </c>
      <c r="AE20" s="10">
        <v>0.80589999999999995</v>
      </c>
      <c r="AF20" s="10">
        <v>0.7964</v>
      </c>
      <c r="AG20" s="10">
        <v>0.79490000000000005</v>
      </c>
      <c r="AH20" s="10">
        <v>0.78800000000000003</v>
      </c>
      <c r="AI20" s="14">
        <v>0.7823</v>
      </c>
      <c r="AJ20" s="10">
        <v>0.77439999999999998</v>
      </c>
      <c r="AK20" s="10">
        <v>0.76849999999999996</v>
      </c>
      <c r="AL20" s="10">
        <v>0.76290000000000002</v>
      </c>
      <c r="AM20" s="10">
        <v>0.75690000000000002</v>
      </c>
      <c r="AN20" s="10">
        <v>0.74360000000000004</v>
      </c>
      <c r="AO20" s="10">
        <v>0.73809999999999998</v>
      </c>
      <c r="AP20" s="10">
        <v>0.73029999999999995</v>
      </c>
      <c r="AQ20" s="10">
        <v>0.73609999999999998</v>
      </c>
      <c r="AR20" s="10"/>
      <c r="AS20" s="10">
        <v>0.73929999999999996</v>
      </c>
      <c r="AT20" s="10">
        <v>0.78769999999999996</v>
      </c>
      <c r="AU20" s="10">
        <v>0.80859999999999999</v>
      </c>
      <c r="AV20" s="10">
        <v>0.78890000000000005</v>
      </c>
      <c r="AW20" s="10">
        <v>0.80320000000000003</v>
      </c>
      <c r="AX20" s="10">
        <v>0.78979999999999995</v>
      </c>
      <c r="AY20" s="10">
        <v>0.77029999999999998</v>
      </c>
      <c r="AZ20" s="10">
        <v>0.73909999999999998</v>
      </c>
      <c r="BA20" s="10">
        <v>0.76160000000000005</v>
      </c>
      <c r="BB20" s="10">
        <v>0.77300000000000002</v>
      </c>
      <c r="BC20" s="10">
        <v>0.74219999999999997</v>
      </c>
      <c r="BD20" s="10">
        <v>0.7399</v>
      </c>
      <c r="BE20" s="10">
        <v>0.75829999999999997</v>
      </c>
      <c r="BF20" s="10">
        <v>0.75570000000000004</v>
      </c>
      <c r="BG20" s="10">
        <v>0.75900000000000001</v>
      </c>
      <c r="BH20" s="10">
        <v>0.77910000000000001</v>
      </c>
      <c r="BI20" s="10">
        <v>0.78349999999999997</v>
      </c>
      <c r="BJ20" s="10">
        <v>0.78810000000000002</v>
      </c>
      <c r="BK20" s="10">
        <v>0.78549999999999998</v>
      </c>
      <c r="BL20" s="10">
        <v>0.76070000000000004</v>
      </c>
      <c r="BM20" s="10">
        <v>0.77510000000000001</v>
      </c>
      <c r="BN20" s="10">
        <v>0.7964</v>
      </c>
      <c r="BO20" s="10">
        <v>0.79969999999999997</v>
      </c>
      <c r="BP20" s="10">
        <v>0.78779999999999994</v>
      </c>
      <c r="BQ20" s="10">
        <v>0.79910000000000003</v>
      </c>
      <c r="BR20" s="10">
        <v>0.7974</v>
      </c>
      <c r="BS20" s="10">
        <v>0.79310000000000003</v>
      </c>
      <c r="BT20" s="10">
        <v>0.8014</v>
      </c>
      <c r="BU20" s="10">
        <v>0.79749999999999999</v>
      </c>
      <c r="BV20" s="10">
        <v>0.78820000000000001</v>
      </c>
      <c r="BW20" s="10">
        <v>0.78700000000000003</v>
      </c>
      <c r="BX20" s="10">
        <v>0.78049999999999997</v>
      </c>
      <c r="BY20" s="10">
        <v>0.77490000000000003</v>
      </c>
      <c r="BZ20" s="10">
        <v>0.76719999999999999</v>
      </c>
      <c r="CA20" s="10">
        <v>0.76160000000000005</v>
      </c>
      <c r="CB20" s="10">
        <v>0.75619999999999998</v>
      </c>
      <c r="CC20" s="10">
        <v>0.75049999999999994</v>
      </c>
      <c r="CD20" s="10">
        <v>0.73740000000000006</v>
      </c>
      <c r="CE20" s="10">
        <v>0.73209999999999997</v>
      </c>
      <c r="CF20" s="10">
        <v>0.72460000000000002</v>
      </c>
      <c r="CG20" s="10">
        <v>0.73070000000000002</v>
      </c>
      <c r="CH20" s="10"/>
      <c r="CI20" s="10">
        <v>0.76600000000000001</v>
      </c>
      <c r="CJ20" s="10">
        <v>0.81330000000000002</v>
      </c>
      <c r="CK20" s="10">
        <v>0.83240000000000003</v>
      </c>
      <c r="CL20" s="10">
        <v>0.81520000000000004</v>
      </c>
      <c r="CM20" s="10">
        <v>0.83089999999999997</v>
      </c>
      <c r="CN20" s="10">
        <v>0.82169999999999999</v>
      </c>
      <c r="CO20" s="10">
        <v>0.80489999999999995</v>
      </c>
      <c r="CP20" s="10">
        <v>0.77669999999999995</v>
      </c>
      <c r="CQ20" s="10">
        <v>0.79959999999999998</v>
      </c>
      <c r="CR20" s="10">
        <v>0.81100000000000005</v>
      </c>
      <c r="CS20" s="10">
        <v>0.78049999999999997</v>
      </c>
      <c r="CT20" s="10">
        <v>0.7762</v>
      </c>
      <c r="CU20" s="10">
        <v>0.79349999999999998</v>
      </c>
      <c r="CV20" s="10">
        <v>0.78869999999999996</v>
      </c>
      <c r="CW20" s="10">
        <v>0.79039999999999999</v>
      </c>
      <c r="CX20" s="10">
        <v>0.80730000000000002</v>
      </c>
      <c r="CY20" s="10">
        <v>0.81089999999999995</v>
      </c>
      <c r="CZ20" s="10">
        <v>0.81399999999999995</v>
      </c>
      <c r="DA20" s="10">
        <v>0.81110000000000004</v>
      </c>
      <c r="DB20" s="10">
        <v>0.7863</v>
      </c>
      <c r="DC20" s="10">
        <v>0.79879999999999995</v>
      </c>
      <c r="DD20" s="10">
        <v>0.81840000000000002</v>
      </c>
      <c r="DE20" s="10">
        <v>0.82069999999999999</v>
      </c>
      <c r="DF20" s="10">
        <v>0.80830000000000002</v>
      </c>
      <c r="DG20" s="10">
        <v>0.81830000000000003</v>
      </c>
      <c r="DH20" s="10">
        <v>0.81610000000000005</v>
      </c>
      <c r="DI20" s="10">
        <v>0.81089999999999995</v>
      </c>
      <c r="DJ20" s="10">
        <v>0.81820000000000004</v>
      </c>
      <c r="DK20" s="10">
        <v>0.81399999999999995</v>
      </c>
      <c r="DL20" s="10">
        <v>0.8044</v>
      </c>
      <c r="DM20" s="10">
        <v>0.80249999999999999</v>
      </c>
      <c r="DN20" s="10">
        <v>0.7954</v>
      </c>
      <c r="DO20" s="10">
        <v>0.78939999999999999</v>
      </c>
      <c r="DP20" s="10">
        <v>0.78139999999999998</v>
      </c>
      <c r="DQ20" s="10">
        <v>0.77529999999999999</v>
      </c>
      <c r="DR20" s="10">
        <v>0.76939999999999997</v>
      </c>
      <c r="DS20" s="10">
        <v>0.76319999999999999</v>
      </c>
      <c r="DT20" s="10">
        <v>0.74970000000000003</v>
      </c>
      <c r="DU20" s="10">
        <v>0.74409999999999998</v>
      </c>
      <c r="DV20" s="10">
        <v>0.73599999999999999</v>
      </c>
      <c r="DW20" s="10">
        <v>0.74129999999999996</v>
      </c>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32"/>
    </row>
    <row r="21" spans="1:171" s="15" customFormat="1" x14ac:dyDescent="0.25">
      <c r="B21" s="15">
        <v>14</v>
      </c>
      <c r="C21" s="10">
        <v>0.74870000000000003</v>
      </c>
      <c r="D21" s="10">
        <v>0.79869999999999997</v>
      </c>
      <c r="E21" s="10">
        <v>0.81769999999999998</v>
      </c>
      <c r="F21" s="10">
        <v>0.80169999999999997</v>
      </c>
      <c r="G21" s="10">
        <v>0.81530000000000002</v>
      </c>
      <c r="H21" s="10">
        <v>0.80410000000000004</v>
      </c>
      <c r="I21" s="10">
        <v>0.7863</v>
      </c>
      <c r="J21" s="10">
        <v>0.75580000000000003</v>
      </c>
      <c r="K21" s="10">
        <v>0.77900000000000003</v>
      </c>
      <c r="L21" s="10">
        <v>0.79139999999999999</v>
      </c>
      <c r="M21" s="10">
        <v>0.75949999999999995</v>
      </c>
      <c r="N21" s="10">
        <v>0.75860000000000005</v>
      </c>
      <c r="O21" s="11">
        <v>0.77300000000000002</v>
      </c>
      <c r="P21" s="10">
        <v>0.7702</v>
      </c>
      <c r="Q21" s="10">
        <v>0.77300000000000002</v>
      </c>
      <c r="R21" s="10">
        <v>0.79200000000000004</v>
      </c>
      <c r="S21" s="10">
        <v>0.79710000000000003</v>
      </c>
      <c r="T21" s="10">
        <v>0.7984</v>
      </c>
      <c r="U21" s="14">
        <v>0.79510000000000003</v>
      </c>
      <c r="V21" s="10">
        <v>0.77259999999999995</v>
      </c>
      <c r="W21" s="10">
        <v>0.78490000000000004</v>
      </c>
      <c r="X21" s="10">
        <v>0.80300000000000005</v>
      </c>
      <c r="Y21" s="10">
        <v>0.80789999999999995</v>
      </c>
      <c r="Z21" s="10">
        <v>0.79620000000000002</v>
      </c>
      <c r="AA21" s="10">
        <v>0.80559999999999998</v>
      </c>
      <c r="AB21" s="14">
        <v>0.80320000000000003</v>
      </c>
      <c r="AC21" s="10">
        <v>0.79949999999999999</v>
      </c>
      <c r="AD21" s="10">
        <v>0.80569999999999997</v>
      </c>
      <c r="AE21" s="10">
        <v>0.8024</v>
      </c>
      <c r="AF21" s="10">
        <v>0.79390000000000005</v>
      </c>
      <c r="AG21" s="10">
        <v>0.79120000000000001</v>
      </c>
      <c r="AH21" s="10">
        <v>0.78390000000000004</v>
      </c>
      <c r="AI21" s="14">
        <v>0.77880000000000005</v>
      </c>
      <c r="AJ21" s="10">
        <v>0.76880000000000004</v>
      </c>
      <c r="AK21" s="10">
        <v>0.76419999999999999</v>
      </c>
      <c r="AL21" s="10">
        <v>0.75829999999999997</v>
      </c>
      <c r="AM21" s="10">
        <v>0.75260000000000005</v>
      </c>
      <c r="AN21" s="10">
        <v>0.73809999999999998</v>
      </c>
      <c r="AO21" s="10">
        <v>0.73419999999999996</v>
      </c>
      <c r="AP21" s="10">
        <v>0.72660000000000002</v>
      </c>
      <c r="AQ21" s="10">
        <v>0.73109999999999997</v>
      </c>
      <c r="AR21" s="10"/>
      <c r="AS21" s="10">
        <v>0.7349</v>
      </c>
      <c r="AT21" s="10">
        <v>0.78539999999999999</v>
      </c>
      <c r="AU21" s="10">
        <v>0.80530000000000002</v>
      </c>
      <c r="AV21" s="10">
        <v>0.78810000000000002</v>
      </c>
      <c r="AW21" s="10">
        <v>0.80079999999999996</v>
      </c>
      <c r="AX21" s="10">
        <v>0.78739999999999999</v>
      </c>
      <c r="AY21" s="10">
        <v>0.76819999999999999</v>
      </c>
      <c r="AZ21" s="10">
        <v>0.73609999999999998</v>
      </c>
      <c r="BA21" s="10">
        <v>0.75900000000000001</v>
      </c>
      <c r="BB21" s="10">
        <v>0.77139999999999997</v>
      </c>
      <c r="BC21" s="10">
        <v>0.73950000000000005</v>
      </c>
      <c r="BD21" s="10">
        <v>0.7399</v>
      </c>
      <c r="BE21" s="10">
        <v>0.75460000000000005</v>
      </c>
      <c r="BF21" s="10">
        <v>0.753</v>
      </c>
      <c r="BG21" s="10">
        <v>0.75660000000000005</v>
      </c>
      <c r="BH21" s="10">
        <v>0.77739999999999998</v>
      </c>
      <c r="BI21" s="10">
        <v>0.78290000000000004</v>
      </c>
      <c r="BJ21" s="10">
        <v>0.78490000000000004</v>
      </c>
      <c r="BK21" s="10">
        <v>0.78169999999999995</v>
      </c>
      <c r="BL21" s="10">
        <v>0.75949999999999995</v>
      </c>
      <c r="BM21" s="10">
        <v>0.77259999999999995</v>
      </c>
      <c r="BN21" s="10">
        <v>0.79149999999999998</v>
      </c>
      <c r="BO21" s="10">
        <v>0.79700000000000004</v>
      </c>
      <c r="BP21" s="10">
        <v>0.78549999999999998</v>
      </c>
      <c r="BQ21" s="10">
        <v>0.79559999999999997</v>
      </c>
      <c r="BR21" s="10">
        <v>0.79349999999999998</v>
      </c>
      <c r="BS21" s="10">
        <v>0.7903</v>
      </c>
      <c r="BT21" s="10">
        <v>0.79690000000000005</v>
      </c>
      <c r="BU21" s="10">
        <v>0.79379999999999995</v>
      </c>
      <c r="BV21" s="10">
        <v>0.78549999999999998</v>
      </c>
      <c r="BW21" s="10">
        <v>0.78320000000000001</v>
      </c>
      <c r="BX21" s="10">
        <v>0.7762</v>
      </c>
      <c r="BY21" s="10">
        <v>0.77129999999999999</v>
      </c>
      <c r="BZ21" s="10">
        <v>0.76149999999999995</v>
      </c>
      <c r="CA21" s="10">
        <v>0.7571</v>
      </c>
      <c r="CB21" s="10">
        <v>0.75139999999999996</v>
      </c>
      <c r="CC21" s="10">
        <v>0.746</v>
      </c>
      <c r="CD21" s="10">
        <v>0.73170000000000002</v>
      </c>
      <c r="CE21" s="10">
        <v>0.72799999999999998</v>
      </c>
      <c r="CF21" s="10">
        <v>0.72070000000000001</v>
      </c>
      <c r="CG21" s="10">
        <v>0.72560000000000002</v>
      </c>
      <c r="CH21" s="10"/>
      <c r="CI21" s="10">
        <v>0.76190000000000002</v>
      </c>
      <c r="CJ21" s="10">
        <v>0.81130000000000002</v>
      </c>
      <c r="CK21" s="10">
        <v>0.82950000000000002</v>
      </c>
      <c r="CL21" s="10">
        <v>0.81459999999999999</v>
      </c>
      <c r="CM21" s="10">
        <v>0.82879999999999998</v>
      </c>
      <c r="CN21" s="10">
        <v>0.81969999999999998</v>
      </c>
      <c r="CO21" s="10">
        <v>0.80320000000000003</v>
      </c>
      <c r="CP21" s="10">
        <v>0.7742</v>
      </c>
      <c r="CQ21" s="10">
        <v>0.79749999999999999</v>
      </c>
      <c r="CR21" s="10">
        <v>0.80979999999999996</v>
      </c>
      <c r="CS21" s="10">
        <v>0.7782</v>
      </c>
      <c r="CT21" s="10">
        <v>0.7762</v>
      </c>
      <c r="CU21" s="10">
        <v>0.7903</v>
      </c>
      <c r="CV21" s="10">
        <v>0.7863</v>
      </c>
      <c r="CW21" s="10">
        <v>0.78839999999999999</v>
      </c>
      <c r="CX21" s="10">
        <v>0.80579999999999996</v>
      </c>
      <c r="CY21" s="10">
        <v>0.8105</v>
      </c>
      <c r="CZ21" s="10">
        <v>0.81120000000000003</v>
      </c>
      <c r="DA21" s="10">
        <v>0.80779999999999996</v>
      </c>
      <c r="DB21" s="10">
        <v>0.78520000000000001</v>
      </c>
      <c r="DC21" s="10">
        <v>0.79659999999999997</v>
      </c>
      <c r="DD21" s="10">
        <v>0.81399999999999995</v>
      </c>
      <c r="DE21" s="10">
        <v>0.81830000000000003</v>
      </c>
      <c r="DF21" s="10">
        <v>0.80630000000000002</v>
      </c>
      <c r="DG21" s="10">
        <v>0.81520000000000004</v>
      </c>
      <c r="DH21" s="10">
        <v>0.8125</v>
      </c>
      <c r="DI21" s="10">
        <v>0.80840000000000001</v>
      </c>
      <c r="DJ21" s="10">
        <v>0.81410000000000005</v>
      </c>
      <c r="DK21" s="10">
        <v>0.81069999999999998</v>
      </c>
      <c r="DL21" s="10">
        <v>0.80189999999999995</v>
      </c>
      <c r="DM21" s="10">
        <v>0.79900000000000004</v>
      </c>
      <c r="DN21" s="10">
        <v>0.79139999999999999</v>
      </c>
      <c r="DO21" s="10">
        <v>0.78610000000000002</v>
      </c>
      <c r="DP21" s="10">
        <v>0.77600000000000002</v>
      </c>
      <c r="DQ21" s="10">
        <v>0.7712</v>
      </c>
      <c r="DR21" s="10">
        <v>0.76490000000000002</v>
      </c>
      <c r="DS21" s="10">
        <v>0.7591</v>
      </c>
      <c r="DT21" s="10">
        <v>0.74439999999999995</v>
      </c>
      <c r="DU21" s="10">
        <v>0.74019999999999997</v>
      </c>
      <c r="DV21" s="10">
        <v>0.73229999999999995</v>
      </c>
      <c r="DW21" s="10">
        <v>0.73650000000000004</v>
      </c>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32"/>
    </row>
    <row r="22" spans="1:171" s="15" customFormat="1" x14ac:dyDescent="0.25">
      <c r="B22" s="15">
        <v>15</v>
      </c>
      <c r="C22" s="10">
        <v>0.74829999999999997</v>
      </c>
      <c r="D22" s="10">
        <v>0.79730000000000001</v>
      </c>
      <c r="E22" s="10">
        <v>0.8165</v>
      </c>
      <c r="F22" s="10">
        <v>0.80079999999999996</v>
      </c>
      <c r="G22" s="10">
        <v>0.80989999999999995</v>
      </c>
      <c r="H22" s="10">
        <v>0.80049999999999999</v>
      </c>
      <c r="I22" s="10">
        <v>0.78380000000000005</v>
      </c>
      <c r="J22" s="10">
        <v>0.75329999999999997</v>
      </c>
      <c r="K22" s="10">
        <v>0.77900000000000003</v>
      </c>
      <c r="L22" s="10">
        <v>0.78979999999999995</v>
      </c>
      <c r="M22" s="10">
        <v>0.75719999999999998</v>
      </c>
      <c r="N22" s="10">
        <v>0.75560000000000005</v>
      </c>
      <c r="O22" s="11">
        <v>0.77300000000000002</v>
      </c>
      <c r="P22" s="10">
        <v>0.76739999999999997</v>
      </c>
      <c r="Q22" s="10">
        <v>0.7722</v>
      </c>
      <c r="R22" s="10">
        <v>0.78959999999999997</v>
      </c>
      <c r="S22" s="10">
        <v>0.79459999999999997</v>
      </c>
      <c r="T22" s="10">
        <v>0.79359999999999997</v>
      </c>
      <c r="U22" s="14">
        <v>0.7903</v>
      </c>
      <c r="V22" s="10">
        <v>0.77070000000000005</v>
      </c>
      <c r="W22" s="10">
        <v>0.78339999999999999</v>
      </c>
      <c r="X22" s="10">
        <v>0.80030000000000001</v>
      </c>
      <c r="Y22" s="10">
        <v>0.80600000000000005</v>
      </c>
      <c r="Z22" s="10">
        <v>0.79410000000000003</v>
      </c>
      <c r="AA22" s="10">
        <v>0.80379999999999996</v>
      </c>
      <c r="AB22" s="14">
        <v>0.80010000000000003</v>
      </c>
      <c r="AC22" s="10">
        <v>0.79600000000000004</v>
      </c>
      <c r="AD22" s="10">
        <v>0.80230000000000001</v>
      </c>
      <c r="AE22" s="10">
        <v>0.7974</v>
      </c>
      <c r="AF22" s="10">
        <v>0.78849999999999998</v>
      </c>
      <c r="AG22" s="10">
        <v>0.78720000000000001</v>
      </c>
      <c r="AH22" s="10">
        <v>0.78039999999999998</v>
      </c>
      <c r="AI22" s="14">
        <v>0.77480000000000004</v>
      </c>
      <c r="AJ22" s="10">
        <v>0.76449999999999996</v>
      </c>
      <c r="AK22" s="10">
        <v>0.75949999999999995</v>
      </c>
      <c r="AL22" s="10">
        <v>0.75290000000000001</v>
      </c>
      <c r="AM22" s="10">
        <v>0.74670000000000003</v>
      </c>
      <c r="AN22" s="10">
        <v>0.73160000000000003</v>
      </c>
      <c r="AO22" s="10">
        <v>0.72899999999999998</v>
      </c>
      <c r="AP22" s="10">
        <v>0.72250000000000003</v>
      </c>
      <c r="AQ22" s="10">
        <v>0.72599999999999998</v>
      </c>
      <c r="AR22" s="10"/>
      <c r="AS22" s="10">
        <v>0.73440000000000005</v>
      </c>
      <c r="AT22" s="10">
        <v>0.78380000000000005</v>
      </c>
      <c r="AU22" s="10">
        <v>0.80400000000000005</v>
      </c>
      <c r="AV22" s="10">
        <v>0.78710000000000002</v>
      </c>
      <c r="AW22" s="10">
        <v>0.79500000000000004</v>
      </c>
      <c r="AX22" s="10">
        <v>0.78349999999999997</v>
      </c>
      <c r="AY22" s="10">
        <v>0.76549999999999996</v>
      </c>
      <c r="AZ22" s="10">
        <v>0.73340000000000005</v>
      </c>
      <c r="BA22" s="10">
        <v>0.75900000000000001</v>
      </c>
      <c r="BB22" s="10">
        <v>0.76970000000000005</v>
      </c>
      <c r="BC22" s="10">
        <v>0.7369</v>
      </c>
      <c r="BD22" s="10">
        <v>0.73650000000000004</v>
      </c>
      <c r="BE22" s="10">
        <v>0.75460000000000005</v>
      </c>
      <c r="BF22" s="10">
        <v>0.74990000000000001</v>
      </c>
      <c r="BG22" s="10">
        <v>0.75570000000000004</v>
      </c>
      <c r="BH22" s="10">
        <v>0.77470000000000006</v>
      </c>
      <c r="BI22" s="10">
        <v>0.7802</v>
      </c>
      <c r="BJ22" s="10">
        <v>0.77969999999999995</v>
      </c>
      <c r="BK22" s="10">
        <v>0.77649999999999997</v>
      </c>
      <c r="BL22" s="10">
        <v>0.75739999999999996</v>
      </c>
      <c r="BM22" s="10">
        <v>0.77090000000000003</v>
      </c>
      <c r="BN22" s="10">
        <v>0.78859999999999997</v>
      </c>
      <c r="BO22" s="10">
        <v>0.79490000000000005</v>
      </c>
      <c r="BP22" s="10">
        <v>0.7833</v>
      </c>
      <c r="BQ22" s="10">
        <v>0.79359999999999997</v>
      </c>
      <c r="BR22" s="10">
        <v>0.79010000000000002</v>
      </c>
      <c r="BS22" s="10">
        <v>0.78649999999999998</v>
      </c>
      <c r="BT22" s="10">
        <v>0.79330000000000001</v>
      </c>
      <c r="BU22" s="10">
        <v>0.78849999999999998</v>
      </c>
      <c r="BV22" s="10">
        <v>0.77990000000000004</v>
      </c>
      <c r="BW22" s="10">
        <v>0.77890000000000004</v>
      </c>
      <c r="BX22" s="10">
        <v>0.77259999999999995</v>
      </c>
      <c r="BY22" s="10">
        <v>0.7671</v>
      </c>
      <c r="BZ22" s="10">
        <v>0.75690000000000002</v>
      </c>
      <c r="CA22" s="10">
        <v>0.75219999999999998</v>
      </c>
      <c r="CB22" s="10">
        <v>0.74590000000000001</v>
      </c>
      <c r="CC22" s="10">
        <v>0.7399</v>
      </c>
      <c r="CD22" s="10">
        <v>0.72499999999999998</v>
      </c>
      <c r="CE22" s="10">
        <v>0.72270000000000001</v>
      </c>
      <c r="CF22" s="10">
        <v>0.71650000000000003</v>
      </c>
      <c r="CG22" s="10">
        <v>0.72030000000000005</v>
      </c>
      <c r="CH22" s="10"/>
      <c r="CI22" s="10">
        <v>0.76149999999999995</v>
      </c>
      <c r="CJ22" s="10">
        <v>0.80989999999999995</v>
      </c>
      <c r="CK22" s="10">
        <v>0.82830000000000004</v>
      </c>
      <c r="CL22" s="10">
        <v>0.81379999999999997</v>
      </c>
      <c r="CM22" s="10">
        <v>0.82389999999999997</v>
      </c>
      <c r="CN22" s="10">
        <v>0.81640000000000001</v>
      </c>
      <c r="CO22" s="10">
        <v>0.80089999999999995</v>
      </c>
      <c r="CP22" s="10">
        <v>0.77200000000000002</v>
      </c>
      <c r="CQ22" s="10">
        <v>0.79749999999999999</v>
      </c>
      <c r="CR22" s="10">
        <v>0.80840000000000001</v>
      </c>
      <c r="CS22" s="10">
        <v>0.77610000000000001</v>
      </c>
      <c r="CT22" s="10">
        <v>0.77339999999999998</v>
      </c>
      <c r="CU22" s="10">
        <v>0.7903</v>
      </c>
      <c r="CV22" s="10">
        <v>0.78380000000000005</v>
      </c>
      <c r="CW22" s="10">
        <v>0.78779999999999994</v>
      </c>
      <c r="CX22" s="10">
        <v>0.80359999999999998</v>
      </c>
      <c r="CY22" s="10">
        <v>0.80820000000000003</v>
      </c>
      <c r="CZ22" s="10">
        <v>0.80679999999999996</v>
      </c>
      <c r="DA22" s="10">
        <v>0.80330000000000001</v>
      </c>
      <c r="DB22" s="10">
        <v>0.78339999999999999</v>
      </c>
      <c r="DC22" s="10">
        <v>0.79520000000000002</v>
      </c>
      <c r="DD22" s="10">
        <v>0.8115</v>
      </c>
      <c r="DE22" s="10">
        <v>0.81659999999999999</v>
      </c>
      <c r="DF22" s="10">
        <v>0.80449999999999999</v>
      </c>
      <c r="DG22" s="10">
        <v>0.8135</v>
      </c>
      <c r="DH22" s="10">
        <v>0.80959999999999999</v>
      </c>
      <c r="DI22" s="10">
        <v>0.80510000000000004</v>
      </c>
      <c r="DJ22" s="10">
        <v>0.81089999999999995</v>
      </c>
      <c r="DK22" s="10">
        <v>0.80589999999999995</v>
      </c>
      <c r="DL22" s="10">
        <v>0.79690000000000005</v>
      </c>
      <c r="DM22" s="10">
        <v>0.79510000000000003</v>
      </c>
      <c r="DN22" s="10">
        <v>0.78810000000000002</v>
      </c>
      <c r="DO22" s="10">
        <v>0.78220000000000001</v>
      </c>
      <c r="DP22" s="10">
        <v>0.77190000000000003</v>
      </c>
      <c r="DQ22" s="10">
        <v>0.76659999999999995</v>
      </c>
      <c r="DR22" s="10">
        <v>0.75970000000000004</v>
      </c>
      <c r="DS22" s="10">
        <v>0.75339999999999996</v>
      </c>
      <c r="DT22" s="10">
        <v>0.73809999999999998</v>
      </c>
      <c r="DU22" s="10">
        <v>0.73519999999999996</v>
      </c>
      <c r="DV22" s="10">
        <v>0.72840000000000005</v>
      </c>
      <c r="DW22" s="10">
        <v>0.73150000000000004</v>
      </c>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32"/>
    </row>
    <row r="23" spans="1:171" x14ac:dyDescent="0.25">
      <c r="A23" s="17" t="s">
        <v>12</v>
      </c>
      <c r="C23" s="2"/>
      <c r="D23" s="2"/>
      <c r="E23" s="2"/>
      <c r="F23" s="2"/>
      <c r="G23" s="2"/>
      <c r="H23" s="2"/>
      <c r="I23" s="2"/>
      <c r="J23" s="2"/>
      <c r="K23" s="2"/>
      <c r="L23" s="2"/>
      <c r="M23" s="2"/>
      <c r="N23" s="2"/>
      <c r="O23" s="5"/>
      <c r="P23" s="2"/>
      <c r="Q23" s="2"/>
      <c r="R23" s="2"/>
      <c r="S23" s="2"/>
      <c r="T23" s="2"/>
      <c r="U23" s="7"/>
      <c r="V23" s="2"/>
      <c r="W23" s="2"/>
      <c r="X23" s="2"/>
      <c r="Y23" s="2"/>
      <c r="Z23" s="2"/>
      <c r="AA23" s="2"/>
      <c r="AB23" s="7"/>
      <c r="AC23" s="2"/>
      <c r="AD23" s="2"/>
      <c r="AE23" s="2"/>
      <c r="AF23" s="2"/>
      <c r="AG23" s="2"/>
      <c r="AH23" s="2"/>
      <c r="AI23" s="7"/>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1"/>
    </row>
    <row r="24" spans="1:171" x14ac:dyDescent="0.25">
      <c r="B24" s="19">
        <v>0</v>
      </c>
      <c r="C24" s="2">
        <v>1</v>
      </c>
      <c r="D24" s="2">
        <v>1</v>
      </c>
      <c r="E24" s="2">
        <v>1</v>
      </c>
      <c r="F24" s="2">
        <v>1</v>
      </c>
      <c r="G24" s="2">
        <v>1</v>
      </c>
      <c r="H24" s="2">
        <v>1</v>
      </c>
      <c r="I24" s="2">
        <v>1</v>
      </c>
      <c r="J24" s="2">
        <v>1</v>
      </c>
      <c r="K24" s="2">
        <v>1</v>
      </c>
      <c r="L24" s="2">
        <v>1</v>
      </c>
      <c r="M24" s="2">
        <v>1</v>
      </c>
      <c r="N24" s="2">
        <v>1</v>
      </c>
      <c r="O24" s="5">
        <v>1</v>
      </c>
      <c r="P24" s="2">
        <v>1</v>
      </c>
      <c r="Q24" s="2">
        <v>1</v>
      </c>
      <c r="R24" s="2">
        <v>1</v>
      </c>
      <c r="S24" s="2">
        <v>1</v>
      </c>
      <c r="T24" s="2">
        <v>1</v>
      </c>
      <c r="U24" s="2">
        <v>1</v>
      </c>
      <c r="V24" s="5">
        <v>1</v>
      </c>
      <c r="W24" s="2">
        <v>1</v>
      </c>
      <c r="X24" s="2">
        <v>1</v>
      </c>
      <c r="Y24" s="2">
        <v>1</v>
      </c>
      <c r="Z24" s="2">
        <v>1</v>
      </c>
      <c r="AA24" s="2">
        <v>1</v>
      </c>
      <c r="AB24" s="7">
        <v>1</v>
      </c>
      <c r="AC24" s="2">
        <v>1</v>
      </c>
      <c r="AD24" s="2">
        <v>1</v>
      </c>
      <c r="AE24" s="2">
        <v>1</v>
      </c>
      <c r="AF24" s="2">
        <v>1</v>
      </c>
      <c r="AG24" s="2">
        <v>1</v>
      </c>
      <c r="AH24" s="2">
        <v>1</v>
      </c>
      <c r="AI24" s="7">
        <v>1</v>
      </c>
      <c r="AJ24" s="2">
        <v>1</v>
      </c>
      <c r="AK24" s="2">
        <v>1</v>
      </c>
      <c r="AL24" s="2">
        <v>1</v>
      </c>
      <c r="AM24" s="2">
        <v>1</v>
      </c>
      <c r="AN24" s="2">
        <v>1</v>
      </c>
      <c r="AO24" s="2">
        <v>1</v>
      </c>
      <c r="AP24" s="2">
        <v>1</v>
      </c>
      <c r="AQ24" s="2">
        <v>1</v>
      </c>
      <c r="AR24" s="18">
        <v>0</v>
      </c>
      <c r="AW24" s="2"/>
      <c r="AX24" s="2"/>
      <c r="AY24" s="2"/>
      <c r="AZ24" s="2"/>
      <c r="BA24" s="2"/>
      <c r="BB24" s="2"/>
      <c r="BC24" s="2"/>
      <c r="BD24" s="2"/>
      <c r="BE24" s="5"/>
      <c r="BF24" s="2"/>
      <c r="BG24" s="2"/>
      <c r="BH24" s="2"/>
      <c r="BI24" s="2"/>
      <c r="BJ24" s="2"/>
      <c r="BK24" s="2"/>
      <c r="BL24" s="5"/>
      <c r="BM24" s="2"/>
      <c r="BN24" s="2"/>
      <c r="BO24" s="2"/>
      <c r="BP24" s="2"/>
      <c r="BQ24" s="2"/>
      <c r="BR24" s="7"/>
      <c r="BS24" s="2"/>
      <c r="BT24" s="2"/>
      <c r="BU24" s="2"/>
      <c r="BV24" s="2"/>
      <c r="BW24" s="2"/>
      <c r="BX24" s="2"/>
      <c r="BY24" s="7"/>
      <c r="CM24" s="2"/>
      <c r="CN24" s="2"/>
      <c r="CO24" s="2"/>
      <c r="CP24" s="2"/>
      <c r="CQ24" s="2"/>
      <c r="CR24" s="2"/>
      <c r="CS24" s="2"/>
      <c r="CT24" s="2"/>
      <c r="CU24" s="5"/>
      <c r="CV24" s="2"/>
      <c r="CW24" s="2"/>
      <c r="CX24" s="2"/>
      <c r="CY24" s="2"/>
      <c r="CZ24" s="2"/>
      <c r="DA24" s="2"/>
      <c r="DB24" s="5"/>
      <c r="DC24" s="2"/>
      <c r="DD24" s="2"/>
      <c r="DE24" s="2"/>
      <c r="DF24" s="2"/>
      <c r="DG24" s="2"/>
      <c r="DH24" s="7"/>
      <c r="DI24" s="2"/>
      <c r="DJ24" s="2"/>
      <c r="DK24" s="2"/>
      <c r="DL24" s="2"/>
      <c r="DM24" s="2"/>
      <c r="DN24" s="2"/>
      <c r="DO24" s="7"/>
      <c r="DZ24" s="77">
        <v>2708</v>
      </c>
      <c r="EA24" s="77">
        <v>2425</v>
      </c>
      <c r="EB24" s="77">
        <v>2614</v>
      </c>
      <c r="EC24" s="77">
        <v>2295</v>
      </c>
      <c r="ED24" s="77">
        <v>1951</v>
      </c>
      <c r="EE24" s="77">
        <v>1505</v>
      </c>
      <c r="EF24" s="77">
        <v>1424</v>
      </c>
      <c r="EG24" s="77">
        <v>1263</v>
      </c>
      <c r="EH24" s="77">
        <v>1174</v>
      </c>
      <c r="EI24" s="77">
        <v>1102</v>
      </c>
      <c r="EJ24" s="77">
        <v>1198</v>
      </c>
      <c r="EK24" s="77">
        <v>1343</v>
      </c>
      <c r="EL24" s="78">
        <v>1371</v>
      </c>
      <c r="EM24" s="77">
        <v>1567</v>
      </c>
      <c r="EN24" s="77">
        <v>1815</v>
      </c>
      <c r="EO24" s="77">
        <v>2083</v>
      </c>
      <c r="EP24" s="77">
        <v>2200</v>
      </c>
      <c r="EQ24" s="77">
        <v>2457</v>
      </c>
      <c r="ER24" s="77">
        <v>2563</v>
      </c>
      <c r="ES24" s="78">
        <v>2761</v>
      </c>
      <c r="ET24" s="77">
        <v>3172</v>
      </c>
      <c r="EU24" s="77">
        <v>3447</v>
      </c>
      <c r="EV24" s="77">
        <v>3751</v>
      </c>
      <c r="EW24" s="77">
        <v>4147</v>
      </c>
      <c r="EX24" s="77">
        <v>4604</v>
      </c>
      <c r="EY24" s="79">
        <v>5021</v>
      </c>
      <c r="EZ24" s="77">
        <v>5540</v>
      </c>
      <c r="FA24" s="77">
        <v>6088</v>
      </c>
      <c r="FB24" s="77">
        <v>6442</v>
      </c>
      <c r="FC24" s="77">
        <v>6899</v>
      </c>
      <c r="FD24" s="77">
        <v>7437</v>
      </c>
      <c r="FE24" s="77">
        <v>8098</v>
      </c>
      <c r="FF24" s="79">
        <v>8626</v>
      </c>
      <c r="FG24" s="77">
        <v>9161</v>
      </c>
      <c r="FH24" s="77">
        <v>10006</v>
      </c>
      <c r="FI24" s="77">
        <v>11169</v>
      </c>
      <c r="FJ24" s="77">
        <v>12200</v>
      </c>
      <c r="FK24" s="77">
        <v>13464</v>
      </c>
      <c r="FL24" s="77">
        <v>14671</v>
      </c>
      <c r="FM24" s="77">
        <v>16349</v>
      </c>
      <c r="FN24" s="77">
        <v>18541</v>
      </c>
      <c r="FO24" s="1"/>
    </row>
    <row r="25" spans="1:171" x14ac:dyDescent="0.25">
      <c r="B25" s="19">
        <v>1</v>
      </c>
      <c r="C25" s="2">
        <v>0.85350000000000004</v>
      </c>
      <c r="D25" s="2">
        <v>0.9173</v>
      </c>
      <c r="E25" s="2">
        <v>0.94340000000000002</v>
      </c>
      <c r="F25" s="2">
        <v>0.93510000000000004</v>
      </c>
      <c r="G25" s="2">
        <v>0.94750000000000001</v>
      </c>
      <c r="H25" s="2">
        <v>0.94110000000000005</v>
      </c>
      <c r="I25" s="2">
        <v>0.92420000000000002</v>
      </c>
      <c r="J25" s="2">
        <v>0.92689999999999995</v>
      </c>
      <c r="K25" s="2">
        <v>0.92320000000000002</v>
      </c>
      <c r="L25" s="2">
        <v>0.92720000000000002</v>
      </c>
      <c r="M25" s="2">
        <v>0.9214</v>
      </c>
      <c r="N25" s="2">
        <v>0.92149999999999999</v>
      </c>
      <c r="O25" s="5">
        <v>0.93340000000000001</v>
      </c>
      <c r="P25" s="2">
        <v>0.94320000000000004</v>
      </c>
      <c r="Q25" s="2">
        <v>0.94550000000000001</v>
      </c>
      <c r="R25" s="2">
        <v>0.93830000000000002</v>
      </c>
      <c r="S25" s="2">
        <v>0.95440000000000003</v>
      </c>
      <c r="T25" s="2">
        <v>0.94140000000000001</v>
      </c>
      <c r="U25" s="12">
        <v>0.94420000000000004</v>
      </c>
      <c r="V25" s="5">
        <v>0.92979999999999996</v>
      </c>
      <c r="W25" s="2">
        <v>0.93010000000000004</v>
      </c>
      <c r="X25" s="2">
        <v>0.94199999999999995</v>
      </c>
      <c r="Y25" s="2">
        <v>0.94089999999999996</v>
      </c>
      <c r="Z25" s="2">
        <v>0.93820000000000003</v>
      </c>
      <c r="AA25" s="2">
        <v>0.93769999999999998</v>
      </c>
      <c r="AB25" s="13">
        <v>0.93969999999999998</v>
      </c>
      <c r="AC25" s="2">
        <v>0.93769999999999998</v>
      </c>
      <c r="AD25" s="2">
        <v>0.94789999999999996</v>
      </c>
      <c r="AE25" s="2">
        <v>0.94130000000000003</v>
      </c>
      <c r="AF25" s="2">
        <v>0.94040000000000001</v>
      </c>
      <c r="AG25" s="2">
        <v>0.93920000000000003</v>
      </c>
      <c r="AH25" s="2">
        <v>0.93720000000000003</v>
      </c>
      <c r="AI25" s="7">
        <v>0.94189999999999996</v>
      </c>
      <c r="AJ25" s="2">
        <v>0.9385</v>
      </c>
      <c r="AK25" s="2">
        <v>0.93149999999999999</v>
      </c>
      <c r="AL25" s="2">
        <v>0.93279999999999996</v>
      </c>
      <c r="AM25" s="2">
        <v>0.92979999999999996</v>
      </c>
      <c r="AN25" s="2">
        <v>0.92659999999999998</v>
      </c>
      <c r="AO25" s="2">
        <v>0.92620000000000002</v>
      </c>
      <c r="AP25" s="2">
        <v>0.9224</v>
      </c>
      <c r="AQ25" s="2">
        <v>0.92420000000000002</v>
      </c>
      <c r="AR25" s="18">
        <v>1</v>
      </c>
      <c r="AS25">
        <v>0.83909999999999996</v>
      </c>
      <c r="AT25">
        <v>0.90549999999999997</v>
      </c>
      <c r="AU25">
        <v>0.93369999999999997</v>
      </c>
      <c r="AV25">
        <v>0.92410000000000003</v>
      </c>
      <c r="AW25" s="2">
        <v>0.9365</v>
      </c>
      <c r="AX25" s="2">
        <v>0.92789999999999995</v>
      </c>
      <c r="AY25" s="2">
        <v>0.90910000000000002</v>
      </c>
      <c r="AZ25" s="2">
        <v>0.91100000000000003</v>
      </c>
      <c r="BA25" s="2">
        <v>0.90639999999999998</v>
      </c>
      <c r="BB25" s="2">
        <v>0.91010000000000002</v>
      </c>
      <c r="BC25" s="2">
        <v>0.90469999999999995</v>
      </c>
      <c r="BD25" s="2">
        <v>0.90569999999999995</v>
      </c>
      <c r="BE25" s="5">
        <v>0.91879999999999995</v>
      </c>
      <c r="BF25" s="2">
        <v>0.93049999999999999</v>
      </c>
      <c r="BG25" s="2">
        <v>0.93400000000000005</v>
      </c>
      <c r="BH25" s="2">
        <v>0.92700000000000005</v>
      </c>
      <c r="BI25" s="2">
        <v>0.94479999999999997</v>
      </c>
      <c r="BJ25" s="2">
        <v>0.93120000000000003</v>
      </c>
      <c r="BK25" s="12">
        <v>0.9345</v>
      </c>
      <c r="BL25" s="5">
        <v>0.91959999999999997</v>
      </c>
      <c r="BM25" s="2">
        <v>0.92049999999999998</v>
      </c>
      <c r="BN25" s="2">
        <v>0.93359999999999999</v>
      </c>
      <c r="BO25" s="2">
        <v>0.93269999999999997</v>
      </c>
      <c r="BP25" s="2">
        <v>0.93030000000000002</v>
      </c>
      <c r="BQ25" s="2">
        <v>0.93020000000000003</v>
      </c>
      <c r="BR25" s="13">
        <v>0.93259999999999998</v>
      </c>
      <c r="BS25" s="2">
        <v>0.93100000000000005</v>
      </c>
      <c r="BT25" s="2">
        <v>0.94199999999999995</v>
      </c>
      <c r="BU25" s="2">
        <v>0.93520000000000003</v>
      </c>
      <c r="BV25" s="2">
        <v>0.9345</v>
      </c>
      <c r="BW25" s="2">
        <v>0.9335</v>
      </c>
      <c r="BX25" s="2">
        <v>0.93159999999999998</v>
      </c>
      <c r="BY25" s="7">
        <v>0.93669999999999998</v>
      </c>
      <c r="BZ25" s="2">
        <v>0.93340000000000001</v>
      </c>
      <c r="CA25" s="2">
        <v>0.92630000000000001</v>
      </c>
      <c r="CB25" s="2">
        <v>0.92789999999999995</v>
      </c>
      <c r="CC25" s="2">
        <v>0.92510000000000003</v>
      </c>
      <c r="CD25" s="2">
        <v>0.92200000000000004</v>
      </c>
      <c r="CE25" s="2">
        <v>0.92179999999999995</v>
      </c>
      <c r="CF25" s="2">
        <v>0.91820000000000002</v>
      </c>
      <c r="CG25" s="2">
        <v>0.92020000000000002</v>
      </c>
      <c r="CH25" s="2"/>
      <c r="CI25" s="2">
        <v>0.86670000000000003</v>
      </c>
      <c r="CJ25" s="2">
        <v>0.92779999999999996</v>
      </c>
      <c r="CK25" s="2">
        <v>0.95169999999999999</v>
      </c>
      <c r="CL25" s="2">
        <v>0.9446</v>
      </c>
      <c r="CM25" s="2">
        <v>0.95660000000000001</v>
      </c>
      <c r="CN25" s="2">
        <v>0.95199999999999996</v>
      </c>
      <c r="CO25" s="2">
        <v>0.93689999999999996</v>
      </c>
      <c r="CP25" s="2">
        <v>0.94</v>
      </c>
      <c r="CQ25" s="2">
        <v>0.93710000000000004</v>
      </c>
      <c r="CR25" s="2">
        <v>0.94110000000000005</v>
      </c>
      <c r="CS25" s="2">
        <v>0.93530000000000002</v>
      </c>
      <c r="CT25" s="2">
        <v>0.93469999999999998</v>
      </c>
      <c r="CU25" s="5">
        <v>0.94540000000000002</v>
      </c>
      <c r="CV25" s="2">
        <v>0.95369999999999999</v>
      </c>
      <c r="CW25" s="2">
        <v>0.95509999999999995</v>
      </c>
      <c r="CX25" s="2">
        <v>0.94779999999999998</v>
      </c>
      <c r="CY25" s="2">
        <v>0.96240000000000003</v>
      </c>
      <c r="CZ25" s="2">
        <v>0.95</v>
      </c>
      <c r="DA25" s="12">
        <v>0.95250000000000001</v>
      </c>
      <c r="DB25" s="5">
        <v>0.93879999999999997</v>
      </c>
      <c r="DC25" s="2">
        <v>0.9385</v>
      </c>
      <c r="DD25" s="2">
        <v>0.94950000000000001</v>
      </c>
      <c r="DE25" s="2">
        <v>0.94810000000000005</v>
      </c>
      <c r="DF25" s="2">
        <v>0.94520000000000004</v>
      </c>
      <c r="DG25" s="2">
        <v>0.94440000000000002</v>
      </c>
      <c r="DH25" s="13">
        <v>0.94599999999999995</v>
      </c>
      <c r="DI25" s="2">
        <v>0.94389999999999996</v>
      </c>
      <c r="DJ25" s="2">
        <v>0.95330000000000004</v>
      </c>
      <c r="DK25" s="2">
        <v>0.94689999999999996</v>
      </c>
      <c r="DL25" s="2">
        <v>0.94579999999999997</v>
      </c>
      <c r="DM25" s="2">
        <v>0.94450000000000001</v>
      </c>
      <c r="DN25" s="2">
        <v>0.94240000000000002</v>
      </c>
      <c r="DO25" s="7">
        <v>0.94679999999999997</v>
      </c>
      <c r="DP25" s="2">
        <v>0.94330000000000003</v>
      </c>
      <c r="DQ25" s="2">
        <v>0.93630000000000002</v>
      </c>
      <c r="DR25" s="2">
        <v>0.93730000000000002</v>
      </c>
      <c r="DS25" s="2">
        <v>0.93430000000000002</v>
      </c>
      <c r="DT25" s="2">
        <v>0.93089999999999995</v>
      </c>
      <c r="DU25" s="2">
        <v>0.9304</v>
      </c>
      <c r="DV25" s="2">
        <v>0.92649999999999999</v>
      </c>
      <c r="DW25" s="2">
        <v>0.92800000000000005</v>
      </c>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1"/>
    </row>
    <row r="26" spans="1:171" x14ac:dyDescent="0.25">
      <c r="B26" s="19">
        <v>2</v>
      </c>
      <c r="C26" s="2">
        <v>0.81469999999999998</v>
      </c>
      <c r="D26" s="2">
        <v>0.87360000000000004</v>
      </c>
      <c r="E26" s="2">
        <v>0.90449999999999997</v>
      </c>
      <c r="F26" s="2">
        <v>0.89729999999999999</v>
      </c>
      <c r="G26" s="2">
        <v>0.90369999999999995</v>
      </c>
      <c r="H26" s="2">
        <v>0.89990000000000003</v>
      </c>
      <c r="I26" s="2">
        <v>0.87849999999999995</v>
      </c>
      <c r="J26" s="2">
        <v>0.87729999999999997</v>
      </c>
      <c r="K26" s="2">
        <v>0.87109999999999999</v>
      </c>
      <c r="L26" s="2">
        <v>0.88790000000000002</v>
      </c>
      <c r="M26" s="2">
        <v>0.85850000000000004</v>
      </c>
      <c r="N26" s="2">
        <v>0.8599</v>
      </c>
      <c r="O26" s="5">
        <v>0.87680000000000002</v>
      </c>
      <c r="P26" s="2">
        <v>0.8921</v>
      </c>
      <c r="Q26" s="2">
        <v>0.89149999999999996</v>
      </c>
      <c r="R26" s="2">
        <v>0.89229999999999998</v>
      </c>
      <c r="S26" s="2">
        <v>0.91469999999999996</v>
      </c>
      <c r="T26" s="12">
        <v>0.9022</v>
      </c>
      <c r="U26" s="10">
        <v>0.90200000000000002</v>
      </c>
      <c r="V26" s="5">
        <v>0.87219999999999998</v>
      </c>
      <c r="W26" s="2">
        <v>0.88739999999999997</v>
      </c>
      <c r="X26" s="2">
        <v>0.90129999999999999</v>
      </c>
      <c r="Y26" s="2">
        <v>0.89180000000000004</v>
      </c>
      <c r="Z26" s="2">
        <v>0.9</v>
      </c>
      <c r="AA26" s="12">
        <v>0.89849999999999997</v>
      </c>
      <c r="AB26" s="14">
        <v>0.90400000000000003</v>
      </c>
      <c r="AC26" s="2">
        <v>0.89859999999999995</v>
      </c>
      <c r="AD26" s="2">
        <v>0.90490000000000004</v>
      </c>
      <c r="AE26" s="2">
        <v>0.90720000000000001</v>
      </c>
      <c r="AF26" s="2">
        <v>0.90229999999999999</v>
      </c>
      <c r="AG26" s="2">
        <v>0.90329999999999999</v>
      </c>
      <c r="AH26" s="2">
        <v>0.89870000000000005</v>
      </c>
      <c r="AI26" s="7">
        <v>0.90080000000000005</v>
      </c>
      <c r="AJ26" s="2">
        <v>0.89970000000000006</v>
      </c>
      <c r="AK26" s="2">
        <v>0.89</v>
      </c>
      <c r="AL26" s="2">
        <v>0.89410000000000001</v>
      </c>
      <c r="AM26" s="2">
        <v>0.88719999999999999</v>
      </c>
      <c r="AN26" s="2">
        <v>0.88400000000000001</v>
      </c>
      <c r="AO26" s="2">
        <v>0.88219999999999998</v>
      </c>
      <c r="AP26" s="2">
        <v>0.87470000000000003</v>
      </c>
      <c r="AQ26" s="2">
        <v>0.87919999999999998</v>
      </c>
      <c r="AR26" s="18">
        <v>2</v>
      </c>
      <c r="AS26">
        <v>0.79900000000000004</v>
      </c>
      <c r="AT26">
        <v>0.85940000000000005</v>
      </c>
      <c r="AU26">
        <v>0.89239999999999997</v>
      </c>
      <c r="AV26">
        <v>0.88400000000000001</v>
      </c>
      <c r="AW26" s="2">
        <v>0.88949999999999996</v>
      </c>
      <c r="AX26" s="2">
        <v>0.88349999999999995</v>
      </c>
      <c r="AY26" s="2">
        <v>0.86019999999999996</v>
      </c>
      <c r="AZ26" s="2">
        <v>0.85780000000000001</v>
      </c>
      <c r="BA26" s="2">
        <v>0.85050000000000003</v>
      </c>
      <c r="BB26" s="2">
        <v>0.86770000000000003</v>
      </c>
      <c r="BC26" s="2">
        <v>0.83740000000000003</v>
      </c>
      <c r="BD26" s="2">
        <v>0.84009999999999996</v>
      </c>
      <c r="BE26" s="5">
        <v>0.85809999999999997</v>
      </c>
      <c r="BF26" s="2">
        <v>0.87560000000000004</v>
      </c>
      <c r="BG26" s="2">
        <v>0.87619999999999998</v>
      </c>
      <c r="BH26" s="2">
        <v>0.87809999999999999</v>
      </c>
      <c r="BI26" s="2">
        <v>0.90210000000000001</v>
      </c>
      <c r="BJ26" s="12">
        <v>0.88970000000000005</v>
      </c>
      <c r="BK26" s="10">
        <v>0.88970000000000005</v>
      </c>
      <c r="BL26" s="5">
        <v>0.85899999999999999</v>
      </c>
      <c r="BM26" s="2">
        <v>0.87570000000000003</v>
      </c>
      <c r="BN26" s="2">
        <v>0.89059999999999995</v>
      </c>
      <c r="BO26" s="2">
        <v>0.88119999999999998</v>
      </c>
      <c r="BP26" s="2">
        <v>0.89029999999999998</v>
      </c>
      <c r="BQ26" s="12">
        <v>0.88929999999999998</v>
      </c>
      <c r="BR26" s="14">
        <v>0.89529999999999998</v>
      </c>
      <c r="BS26" s="2">
        <v>0.89019999999999999</v>
      </c>
      <c r="BT26" s="2">
        <v>0.89710000000000001</v>
      </c>
      <c r="BU26" s="2">
        <v>0.89970000000000006</v>
      </c>
      <c r="BV26" s="2">
        <v>0.89500000000000002</v>
      </c>
      <c r="BW26" s="2">
        <v>0.8962</v>
      </c>
      <c r="BX26" s="2">
        <v>0.89180000000000004</v>
      </c>
      <c r="BY26" s="7">
        <v>0.89419999999999999</v>
      </c>
      <c r="BZ26" s="2">
        <v>0.89319999999999999</v>
      </c>
      <c r="CA26" s="2">
        <v>0.88360000000000005</v>
      </c>
      <c r="CB26" s="2">
        <v>0.88819999999999999</v>
      </c>
      <c r="CC26" s="2">
        <v>0.88139999999999996</v>
      </c>
      <c r="CD26" s="2">
        <v>0.87829999999999997</v>
      </c>
      <c r="CE26" s="2">
        <v>0.87680000000000002</v>
      </c>
      <c r="CF26" s="2">
        <v>0.86939999999999995</v>
      </c>
      <c r="CG26" s="2">
        <v>0.87439999999999996</v>
      </c>
      <c r="CH26" s="2"/>
      <c r="CI26" s="2">
        <v>0.82940000000000003</v>
      </c>
      <c r="CJ26" s="2">
        <v>0.88639999999999997</v>
      </c>
      <c r="CK26" s="2">
        <v>0.9153</v>
      </c>
      <c r="CL26" s="2">
        <v>0.90920000000000001</v>
      </c>
      <c r="CM26" s="2">
        <v>0.91610000000000003</v>
      </c>
      <c r="CN26" s="2">
        <v>0.91410000000000002</v>
      </c>
      <c r="CO26" s="2">
        <v>0.89449999999999996</v>
      </c>
      <c r="CP26" s="2">
        <v>0.89419999999999999</v>
      </c>
      <c r="CQ26" s="2">
        <v>0.88900000000000001</v>
      </c>
      <c r="CR26" s="2">
        <v>0.9052</v>
      </c>
      <c r="CS26" s="2">
        <v>0.87709999999999999</v>
      </c>
      <c r="CT26" s="2">
        <v>0.87749999999999995</v>
      </c>
      <c r="CU26" s="5">
        <v>0.89319999999999999</v>
      </c>
      <c r="CV26" s="2">
        <v>0.90649999999999997</v>
      </c>
      <c r="CW26" s="2">
        <v>0.90510000000000002</v>
      </c>
      <c r="CX26" s="2">
        <v>0.90490000000000004</v>
      </c>
      <c r="CY26" s="2">
        <v>0.92569999999999997</v>
      </c>
      <c r="CZ26" s="12">
        <v>0.91339999999999999</v>
      </c>
      <c r="DA26" s="10">
        <v>0.91300000000000003</v>
      </c>
      <c r="DB26" s="5">
        <v>0.88419999999999999</v>
      </c>
      <c r="DC26" s="2">
        <v>0.89800000000000002</v>
      </c>
      <c r="DD26" s="2">
        <v>0.91090000000000004</v>
      </c>
      <c r="DE26" s="2">
        <v>0.90149999999999997</v>
      </c>
      <c r="DF26" s="2">
        <v>0.90890000000000004</v>
      </c>
      <c r="DG26" s="12">
        <v>0.90710000000000002</v>
      </c>
      <c r="DH26" s="14">
        <v>0.91190000000000004</v>
      </c>
      <c r="DI26" s="2">
        <v>0.90639999999999998</v>
      </c>
      <c r="DJ26" s="2">
        <v>0.91210000000000002</v>
      </c>
      <c r="DK26" s="2">
        <v>0.91410000000000002</v>
      </c>
      <c r="DL26" s="2">
        <v>0.90920000000000001</v>
      </c>
      <c r="DM26" s="2">
        <v>0.90990000000000004</v>
      </c>
      <c r="DN26" s="2">
        <v>0.9052</v>
      </c>
      <c r="DO26" s="7">
        <v>0.90700000000000003</v>
      </c>
      <c r="DP26" s="2">
        <v>0.90580000000000005</v>
      </c>
      <c r="DQ26" s="2">
        <v>0.89610000000000001</v>
      </c>
      <c r="DR26" s="2">
        <v>0.89980000000000004</v>
      </c>
      <c r="DS26" s="2">
        <v>0.89280000000000004</v>
      </c>
      <c r="DT26" s="2">
        <v>0.88939999999999997</v>
      </c>
      <c r="DU26" s="2">
        <v>0.88739999999999997</v>
      </c>
      <c r="DV26" s="2">
        <v>0.87970000000000004</v>
      </c>
      <c r="DW26" s="2">
        <v>0.88390000000000002</v>
      </c>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1"/>
    </row>
    <row r="27" spans="1:171" x14ac:dyDescent="0.25">
      <c r="B27" s="19">
        <v>3</v>
      </c>
      <c r="C27" s="2">
        <v>0.79110000000000003</v>
      </c>
      <c r="D27" s="2">
        <v>0.85389999999999999</v>
      </c>
      <c r="E27" s="2">
        <v>0.88360000000000005</v>
      </c>
      <c r="F27" s="2">
        <v>0.87239999999999995</v>
      </c>
      <c r="G27" s="2">
        <v>0.88029999999999997</v>
      </c>
      <c r="H27" s="2">
        <v>0.87480000000000002</v>
      </c>
      <c r="I27" s="2">
        <v>0.85909999999999997</v>
      </c>
      <c r="J27" s="2">
        <v>0.8508</v>
      </c>
      <c r="K27" s="2">
        <v>0.84450000000000003</v>
      </c>
      <c r="L27" s="2">
        <v>0.86319999999999997</v>
      </c>
      <c r="M27" s="2">
        <v>0.82579999999999998</v>
      </c>
      <c r="N27" s="2">
        <v>0.83140000000000003</v>
      </c>
      <c r="O27" s="5">
        <v>0.85409999999999997</v>
      </c>
      <c r="P27" s="2">
        <v>0.85760000000000003</v>
      </c>
      <c r="Q27" s="2">
        <v>0.86019999999999996</v>
      </c>
      <c r="R27" s="2">
        <v>0.86609999999999998</v>
      </c>
      <c r="S27" s="12">
        <v>0.88719999999999999</v>
      </c>
      <c r="T27" s="10">
        <v>0.879</v>
      </c>
      <c r="U27" s="10">
        <v>0.87339999999999995</v>
      </c>
      <c r="V27" s="5">
        <v>0.84430000000000005</v>
      </c>
      <c r="W27" s="2">
        <v>0.85840000000000005</v>
      </c>
      <c r="X27" s="2">
        <v>0.87690000000000001</v>
      </c>
      <c r="Y27" s="2">
        <v>0.87290000000000001</v>
      </c>
      <c r="Z27" s="12">
        <v>0.87570000000000003</v>
      </c>
      <c r="AA27" s="10">
        <v>0.87629999999999997</v>
      </c>
      <c r="AB27" s="14">
        <v>0.88229999999999997</v>
      </c>
      <c r="AC27" s="2">
        <v>0.87709999999999999</v>
      </c>
      <c r="AD27" s="2">
        <v>0.87849999999999995</v>
      </c>
      <c r="AE27" s="2">
        <v>0.88560000000000005</v>
      </c>
      <c r="AF27" s="2">
        <v>0.88119999999999998</v>
      </c>
      <c r="AG27" s="2">
        <v>0.88109999999999999</v>
      </c>
      <c r="AH27" s="2">
        <v>0.87450000000000006</v>
      </c>
      <c r="AI27" s="7">
        <v>0.87480000000000002</v>
      </c>
      <c r="AJ27" s="2">
        <v>0.87450000000000006</v>
      </c>
      <c r="AK27" s="2">
        <v>0.86339999999999995</v>
      </c>
      <c r="AL27" s="2">
        <v>0.86519999999999997</v>
      </c>
      <c r="AM27" s="2">
        <v>0.86229999999999996</v>
      </c>
      <c r="AN27" s="2">
        <v>0.85650000000000004</v>
      </c>
      <c r="AO27" s="2">
        <v>0.8548</v>
      </c>
      <c r="AP27" s="2">
        <v>0.84440000000000004</v>
      </c>
      <c r="AQ27" s="2">
        <v>0.85099999999999998</v>
      </c>
      <c r="AR27" s="18">
        <v>3</v>
      </c>
      <c r="AS27">
        <v>0.77470000000000006</v>
      </c>
      <c r="AT27">
        <v>0.83889999999999998</v>
      </c>
      <c r="AU27">
        <v>0.87050000000000005</v>
      </c>
      <c r="AV27">
        <v>0.85780000000000001</v>
      </c>
      <c r="AW27" s="2">
        <v>0.86480000000000001</v>
      </c>
      <c r="AX27" s="2">
        <v>0.85680000000000001</v>
      </c>
      <c r="AY27" s="2">
        <v>0.83979999999999999</v>
      </c>
      <c r="AZ27" s="2">
        <v>0.82979999999999998</v>
      </c>
      <c r="BA27" s="2">
        <v>0.82240000000000002</v>
      </c>
      <c r="BB27" s="2">
        <v>0.84140000000000004</v>
      </c>
      <c r="BC27" s="2">
        <v>0.80300000000000005</v>
      </c>
      <c r="BD27" s="2">
        <v>0.81010000000000004</v>
      </c>
      <c r="BE27" s="5">
        <v>0.83409999999999995</v>
      </c>
      <c r="BF27" s="2">
        <v>0.83919999999999995</v>
      </c>
      <c r="BG27" s="2">
        <v>0.84330000000000005</v>
      </c>
      <c r="BH27" s="2">
        <v>0.85060000000000002</v>
      </c>
      <c r="BI27" s="12">
        <v>0.87309999999999999</v>
      </c>
      <c r="BJ27" s="10">
        <v>0.86529999999999996</v>
      </c>
      <c r="BK27" s="10">
        <v>0.85980000000000001</v>
      </c>
      <c r="BL27" s="5">
        <v>0.83009999999999995</v>
      </c>
      <c r="BM27" s="2">
        <v>0.84550000000000003</v>
      </c>
      <c r="BN27" s="2">
        <v>0.86529999999999996</v>
      </c>
      <c r="BO27" s="2">
        <v>0.86160000000000003</v>
      </c>
      <c r="BP27" s="12">
        <v>0.86499999999999999</v>
      </c>
      <c r="BQ27" s="10">
        <v>0.86629999999999996</v>
      </c>
      <c r="BR27" s="14">
        <v>0.87290000000000001</v>
      </c>
      <c r="BS27" s="2">
        <v>0.86799999999999999</v>
      </c>
      <c r="BT27" s="2">
        <v>0.86980000000000002</v>
      </c>
      <c r="BU27" s="2">
        <v>0.87739999999999996</v>
      </c>
      <c r="BV27" s="2">
        <v>0.87319999999999998</v>
      </c>
      <c r="BW27" s="2">
        <v>0.87339999999999995</v>
      </c>
      <c r="BX27" s="2">
        <v>0.8669</v>
      </c>
      <c r="BY27" s="7">
        <v>0.86739999999999995</v>
      </c>
      <c r="BZ27" s="2">
        <v>0.86739999999999995</v>
      </c>
      <c r="CA27" s="2">
        <v>0.85629999999999995</v>
      </c>
      <c r="CB27" s="2">
        <v>0.85860000000000003</v>
      </c>
      <c r="CC27" s="2">
        <v>0.85589999999999999</v>
      </c>
      <c r="CD27" s="2">
        <v>0.85029999999999994</v>
      </c>
      <c r="CE27" s="2">
        <v>0.84889999999999999</v>
      </c>
      <c r="CF27" s="2">
        <v>0.83860000000000001</v>
      </c>
      <c r="CG27" s="2">
        <v>0.84560000000000002</v>
      </c>
      <c r="CH27" s="2"/>
      <c r="CI27" s="2">
        <v>0.80659999999999998</v>
      </c>
      <c r="CJ27" s="2">
        <v>0.86770000000000003</v>
      </c>
      <c r="CK27" s="2">
        <v>0.89559999999999995</v>
      </c>
      <c r="CL27" s="2">
        <v>0.88560000000000005</v>
      </c>
      <c r="CM27" s="2">
        <v>0.89419999999999999</v>
      </c>
      <c r="CN27" s="2">
        <v>0.89059999999999995</v>
      </c>
      <c r="CO27" s="2">
        <v>0.87629999999999997</v>
      </c>
      <c r="CP27" s="2">
        <v>0.86939999999999995</v>
      </c>
      <c r="CQ27" s="2">
        <v>0.86409999999999998</v>
      </c>
      <c r="CR27" s="2">
        <v>0.88219999999999998</v>
      </c>
      <c r="CS27" s="2">
        <v>0.84619999999999995</v>
      </c>
      <c r="CT27" s="2">
        <v>0.85050000000000003</v>
      </c>
      <c r="CU27" s="5">
        <v>0.87180000000000002</v>
      </c>
      <c r="CV27" s="2">
        <v>0.87409999999999999</v>
      </c>
      <c r="CW27" s="2">
        <v>0.87549999999999994</v>
      </c>
      <c r="CX27" s="2">
        <v>0.88009999999999999</v>
      </c>
      <c r="CY27" s="12">
        <v>0.89990000000000003</v>
      </c>
      <c r="CZ27" s="10">
        <v>0.89139999999999997</v>
      </c>
      <c r="DA27" s="10">
        <v>0.88580000000000003</v>
      </c>
      <c r="DB27" s="5">
        <v>0.85750000000000004</v>
      </c>
      <c r="DC27" s="2">
        <v>0.87019999999999997</v>
      </c>
      <c r="DD27" s="2">
        <v>0.88770000000000004</v>
      </c>
      <c r="DE27" s="2">
        <v>0.88339999999999996</v>
      </c>
      <c r="DF27" s="12">
        <v>0.88549999999999995</v>
      </c>
      <c r="DG27" s="10">
        <v>0.88570000000000004</v>
      </c>
      <c r="DH27" s="14">
        <v>0.8911</v>
      </c>
      <c r="DI27" s="2">
        <v>0.88570000000000004</v>
      </c>
      <c r="DJ27" s="2">
        <v>0.88660000000000005</v>
      </c>
      <c r="DK27" s="2">
        <v>0.89329999999999998</v>
      </c>
      <c r="DL27" s="2">
        <v>0.88880000000000003</v>
      </c>
      <c r="DM27" s="2">
        <v>0.88839999999999997</v>
      </c>
      <c r="DN27" s="2">
        <v>0.88170000000000004</v>
      </c>
      <c r="DO27" s="7">
        <v>0.88170000000000004</v>
      </c>
      <c r="DP27" s="2">
        <v>0.88129999999999997</v>
      </c>
      <c r="DQ27" s="2">
        <v>0.87009999999999998</v>
      </c>
      <c r="DR27" s="2">
        <v>0.87160000000000004</v>
      </c>
      <c r="DS27" s="2">
        <v>0.86839999999999995</v>
      </c>
      <c r="DT27" s="2">
        <v>0.86240000000000006</v>
      </c>
      <c r="DU27" s="2">
        <v>0.86050000000000004</v>
      </c>
      <c r="DV27" s="2">
        <v>0.85</v>
      </c>
      <c r="DW27" s="2">
        <v>0.85609999999999997</v>
      </c>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1"/>
    </row>
    <row r="28" spans="1:171" x14ac:dyDescent="0.25">
      <c r="B28" s="19">
        <v>4</v>
      </c>
      <c r="C28" s="2">
        <v>0.78039999999999998</v>
      </c>
      <c r="D28" s="2">
        <v>0.84250000000000003</v>
      </c>
      <c r="E28" s="2">
        <v>0.87109999999999999</v>
      </c>
      <c r="F28" s="2">
        <v>0.85640000000000005</v>
      </c>
      <c r="G28" s="2">
        <v>0.86960000000000004</v>
      </c>
      <c r="H28" s="2">
        <v>0.8619</v>
      </c>
      <c r="I28" s="2">
        <v>0.84260000000000002</v>
      </c>
      <c r="J28" s="2">
        <v>0.82669999999999999</v>
      </c>
      <c r="K28" s="2">
        <v>0.83340000000000003</v>
      </c>
      <c r="L28" s="2">
        <v>0.8458</v>
      </c>
      <c r="M28" s="2">
        <v>0.81499999999999995</v>
      </c>
      <c r="N28" s="2">
        <v>0.81420000000000003</v>
      </c>
      <c r="O28" s="5">
        <v>0.83579999999999999</v>
      </c>
      <c r="P28" s="2">
        <v>0.83989999999999998</v>
      </c>
      <c r="Q28" s="2">
        <v>0.84389999999999998</v>
      </c>
      <c r="R28" s="12">
        <v>0.84419999999999995</v>
      </c>
      <c r="S28" s="10">
        <v>0.87290000000000001</v>
      </c>
      <c r="T28" s="10">
        <v>0.86360000000000003</v>
      </c>
      <c r="U28" s="10">
        <v>0.8599</v>
      </c>
      <c r="V28" s="5">
        <v>0.82920000000000005</v>
      </c>
      <c r="W28" s="2">
        <v>0.84089999999999998</v>
      </c>
      <c r="X28" s="2">
        <v>0.86350000000000005</v>
      </c>
      <c r="Y28" s="12">
        <v>0.85609999999999997</v>
      </c>
      <c r="Z28" s="10">
        <v>0.86009999999999998</v>
      </c>
      <c r="AA28" s="10">
        <v>0.86399999999999999</v>
      </c>
      <c r="AB28" s="14">
        <v>0.86760000000000004</v>
      </c>
      <c r="AC28" s="2">
        <v>0.86019999999999996</v>
      </c>
      <c r="AD28" s="2">
        <v>0.86560000000000004</v>
      </c>
      <c r="AE28" s="2">
        <v>0.87139999999999995</v>
      </c>
      <c r="AF28" s="2">
        <v>0.86309999999999998</v>
      </c>
      <c r="AG28" s="2">
        <v>0.86519999999999997</v>
      </c>
      <c r="AH28" s="2">
        <v>0.85750000000000004</v>
      </c>
      <c r="AI28" s="7">
        <v>0.85780000000000001</v>
      </c>
      <c r="AJ28" s="2">
        <v>0.85619999999999996</v>
      </c>
      <c r="AK28" s="2">
        <v>0.84550000000000003</v>
      </c>
      <c r="AL28" s="2">
        <v>0.84870000000000001</v>
      </c>
      <c r="AM28" s="2">
        <v>0.84299999999999997</v>
      </c>
      <c r="AN28" s="2">
        <v>0.83740000000000003</v>
      </c>
      <c r="AO28" s="2">
        <v>0.83460000000000001</v>
      </c>
      <c r="AP28" s="2">
        <v>0.82340000000000002</v>
      </c>
      <c r="AQ28" s="2">
        <v>0.83040000000000003</v>
      </c>
      <c r="AR28" s="18">
        <v>4</v>
      </c>
      <c r="AS28">
        <v>0.76359999999999995</v>
      </c>
      <c r="AT28">
        <v>0.82689999999999997</v>
      </c>
      <c r="AU28">
        <v>0.85729999999999995</v>
      </c>
      <c r="AV28">
        <v>0.84109999999999996</v>
      </c>
      <c r="AW28" s="2">
        <v>0.85360000000000003</v>
      </c>
      <c r="AX28" s="2">
        <v>0.84319999999999995</v>
      </c>
      <c r="AY28" s="2">
        <v>0.82240000000000002</v>
      </c>
      <c r="AZ28" s="2">
        <v>0.80449999999999999</v>
      </c>
      <c r="BA28" s="2">
        <v>0.81069999999999998</v>
      </c>
      <c r="BB28" s="2">
        <v>0.82299999999999995</v>
      </c>
      <c r="BC28" s="2">
        <v>0.79169999999999996</v>
      </c>
      <c r="BD28" s="2">
        <v>0.79220000000000002</v>
      </c>
      <c r="BE28" s="5">
        <v>0.81489999999999996</v>
      </c>
      <c r="BF28" s="2">
        <v>0.82069999999999999</v>
      </c>
      <c r="BG28" s="2">
        <v>0.82620000000000005</v>
      </c>
      <c r="BH28" s="12">
        <v>0.82769999999999999</v>
      </c>
      <c r="BI28" s="10">
        <v>0.85809999999999997</v>
      </c>
      <c r="BJ28" s="10">
        <v>0.84919999999999995</v>
      </c>
      <c r="BK28" s="10">
        <v>0.84560000000000002</v>
      </c>
      <c r="BL28" s="5">
        <v>0.8145</v>
      </c>
      <c r="BM28" s="2">
        <v>0.82750000000000001</v>
      </c>
      <c r="BN28" s="2">
        <v>0.85129999999999995</v>
      </c>
      <c r="BO28" s="12">
        <v>0.84419999999999995</v>
      </c>
      <c r="BP28" s="10">
        <v>0.84889999999999999</v>
      </c>
      <c r="BQ28" s="10">
        <v>0.85350000000000004</v>
      </c>
      <c r="BR28" s="14">
        <v>0.85770000000000002</v>
      </c>
      <c r="BS28" s="2">
        <v>0.85050000000000003</v>
      </c>
      <c r="BT28" s="2">
        <v>0.85660000000000003</v>
      </c>
      <c r="BU28" s="2">
        <v>0.86280000000000001</v>
      </c>
      <c r="BV28" s="2">
        <v>0.85460000000000003</v>
      </c>
      <c r="BW28" s="2">
        <v>0.85699999999999998</v>
      </c>
      <c r="BX28" s="2">
        <v>0.84950000000000003</v>
      </c>
      <c r="BY28" s="7">
        <v>0.85</v>
      </c>
      <c r="BZ28" s="2">
        <v>0.84870000000000001</v>
      </c>
      <c r="CA28" s="2">
        <v>0.83809999999999996</v>
      </c>
      <c r="CB28" s="2">
        <v>0.8417</v>
      </c>
      <c r="CC28" s="2">
        <v>0.83620000000000005</v>
      </c>
      <c r="CD28" s="2">
        <v>0.83089999999999997</v>
      </c>
      <c r="CE28" s="2">
        <v>0.82830000000000004</v>
      </c>
      <c r="CF28" s="2">
        <v>0.81730000000000003</v>
      </c>
      <c r="CG28" s="2">
        <v>0.82479999999999998</v>
      </c>
      <c r="CH28" s="2"/>
      <c r="CI28" s="2">
        <v>0.79620000000000002</v>
      </c>
      <c r="CJ28" s="2">
        <v>0.85670000000000002</v>
      </c>
      <c r="CK28" s="2">
        <v>0.88360000000000005</v>
      </c>
      <c r="CL28" s="2">
        <v>0.87029999999999996</v>
      </c>
      <c r="CM28" s="2">
        <v>0.88400000000000001</v>
      </c>
      <c r="CN28" s="2">
        <v>0.87849999999999995</v>
      </c>
      <c r="CO28" s="2">
        <v>0.86070000000000002</v>
      </c>
      <c r="CP28" s="2">
        <v>0.84660000000000002</v>
      </c>
      <c r="CQ28" s="2">
        <v>0.85360000000000003</v>
      </c>
      <c r="CR28" s="2">
        <v>0.8659</v>
      </c>
      <c r="CS28" s="2">
        <v>0.83589999999999998</v>
      </c>
      <c r="CT28" s="2">
        <v>0.83409999999999995</v>
      </c>
      <c r="CU28" s="5">
        <v>0.85450000000000004</v>
      </c>
      <c r="CV28" s="2">
        <v>0.85729999999999995</v>
      </c>
      <c r="CW28" s="2">
        <v>0.8599</v>
      </c>
      <c r="CX28" s="12">
        <v>0.85919999999999996</v>
      </c>
      <c r="CY28" s="10">
        <v>0.88629999999999998</v>
      </c>
      <c r="CZ28" s="10">
        <v>0.87670000000000003</v>
      </c>
      <c r="DA28" s="10">
        <v>0.87290000000000001</v>
      </c>
      <c r="DB28" s="5">
        <v>0.84289999999999998</v>
      </c>
      <c r="DC28" s="2">
        <v>0.85340000000000005</v>
      </c>
      <c r="DD28" s="2">
        <v>0.87480000000000002</v>
      </c>
      <c r="DE28" s="12">
        <v>0.86719999999999997</v>
      </c>
      <c r="DF28" s="10">
        <v>0.87060000000000004</v>
      </c>
      <c r="DG28" s="10">
        <v>0.87380000000000002</v>
      </c>
      <c r="DH28" s="14">
        <v>0.87690000000000001</v>
      </c>
      <c r="DI28" s="2">
        <v>0.86929999999999996</v>
      </c>
      <c r="DJ28" s="2">
        <v>0.87419999999999998</v>
      </c>
      <c r="DK28" s="2">
        <v>0.87949999999999995</v>
      </c>
      <c r="DL28" s="2">
        <v>0.87119999999999997</v>
      </c>
      <c r="DM28" s="2">
        <v>0.87290000000000001</v>
      </c>
      <c r="DN28" s="2">
        <v>0.86509999999999998</v>
      </c>
      <c r="DO28" s="7">
        <v>0.86519999999999997</v>
      </c>
      <c r="DP28" s="2">
        <v>0.86339999999999995</v>
      </c>
      <c r="DQ28" s="2">
        <v>0.85260000000000002</v>
      </c>
      <c r="DR28" s="2">
        <v>0.85540000000000005</v>
      </c>
      <c r="DS28" s="2">
        <v>0.84950000000000003</v>
      </c>
      <c r="DT28" s="2">
        <v>0.84370000000000001</v>
      </c>
      <c r="DU28" s="2">
        <v>0.8407</v>
      </c>
      <c r="DV28" s="2">
        <v>0.82930000000000004</v>
      </c>
      <c r="DW28" s="2">
        <v>0.83589999999999998</v>
      </c>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1"/>
    </row>
    <row r="29" spans="1:171" x14ac:dyDescent="0.25">
      <c r="B29" s="19">
        <v>5</v>
      </c>
      <c r="C29" s="2">
        <v>0.77539999999999998</v>
      </c>
      <c r="D29" s="2">
        <v>0.83309999999999995</v>
      </c>
      <c r="E29" s="2">
        <v>0.86209999999999998</v>
      </c>
      <c r="F29" s="2">
        <v>0.84340000000000004</v>
      </c>
      <c r="G29" s="2">
        <v>0.85609999999999997</v>
      </c>
      <c r="H29" s="2">
        <v>0.8488</v>
      </c>
      <c r="I29" s="2">
        <v>0.83169999999999999</v>
      </c>
      <c r="J29" s="2">
        <v>0.81059999999999999</v>
      </c>
      <c r="K29" s="2">
        <v>0.82050000000000001</v>
      </c>
      <c r="L29" s="2">
        <v>0.83579999999999999</v>
      </c>
      <c r="M29" s="2">
        <v>0.80420000000000003</v>
      </c>
      <c r="N29" s="2">
        <v>0.80069999999999997</v>
      </c>
      <c r="O29" s="5">
        <v>0.82489999999999997</v>
      </c>
      <c r="P29" s="2">
        <v>0.82669999999999999</v>
      </c>
      <c r="Q29" s="12">
        <v>0.83589999999999998</v>
      </c>
      <c r="R29" s="10">
        <v>0.83589999999999998</v>
      </c>
      <c r="S29" s="10">
        <v>0.85750000000000004</v>
      </c>
      <c r="T29" s="10">
        <v>0.85599999999999998</v>
      </c>
      <c r="U29" s="10">
        <v>0.84499999999999997</v>
      </c>
      <c r="V29" s="5">
        <v>0.82040000000000002</v>
      </c>
      <c r="W29" s="2">
        <v>0.83150000000000002</v>
      </c>
      <c r="X29" s="12">
        <v>0.85309999999999997</v>
      </c>
      <c r="Y29" s="10">
        <v>0.84560000000000002</v>
      </c>
      <c r="Z29" s="10">
        <v>0.85029999999999994</v>
      </c>
      <c r="AA29" s="10">
        <v>0.85360000000000003</v>
      </c>
      <c r="AB29" s="14">
        <v>0.8579</v>
      </c>
      <c r="AC29" s="2">
        <v>0.84830000000000005</v>
      </c>
      <c r="AD29" s="2">
        <v>0.85629999999999995</v>
      </c>
      <c r="AE29" s="2">
        <v>0.86170000000000002</v>
      </c>
      <c r="AF29" s="2">
        <v>0.8528</v>
      </c>
      <c r="AG29" s="2">
        <v>0.85109999999999997</v>
      </c>
      <c r="AH29" s="2">
        <v>0.84450000000000003</v>
      </c>
      <c r="AI29" s="7">
        <v>0.84599999999999997</v>
      </c>
      <c r="AJ29" s="2">
        <v>0.8458</v>
      </c>
      <c r="AK29" s="2">
        <v>0.83250000000000002</v>
      </c>
      <c r="AL29" s="2">
        <v>0.83379999999999999</v>
      </c>
      <c r="AM29" s="2">
        <v>0.82950000000000002</v>
      </c>
      <c r="AN29" s="2">
        <v>0.81989999999999996</v>
      </c>
      <c r="AO29" s="2">
        <v>0.81859999999999999</v>
      </c>
      <c r="AP29" s="2">
        <v>0.80779999999999996</v>
      </c>
      <c r="AQ29" s="2">
        <v>0.81499999999999995</v>
      </c>
      <c r="AR29" s="18">
        <v>5</v>
      </c>
      <c r="AS29">
        <v>0.75849999999999995</v>
      </c>
      <c r="AT29">
        <v>0.81720000000000004</v>
      </c>
      <c r="AU29">
        <v>0.84789999999999999</v>
      </c>
      <c r="AV29">
        <v>0.8276</v>
      </c>
      <c r="AW29" s="2">
        <v>0.83940000000000003</v>
      </c>
      <c r="AX29" s="2">
        <v>0.82950000000000002</v>
      </c>
      <c r="AY29" s="2">
        <v>0.81100000000000005</v>
      </c>
      <c r="AZ29" s="2">
        <v>0.78769999999999996</v>
      </c>
      <c r="BA29" s="2">
        <v>0.79730000000000001</v>
      </c>
      <c r="BB29" s="2">
        <v>0.81240000000000001</v>
      </c>
      <c r="BC29" s="2">
        <v>0.78049999999999997</v>
      </c>
      <c r="BD29" s="2">
        <v>0.7782</v>
      </c>
      <c r="BE29" s="5">
        <v>0.80359999999999998</v>
      </c>
      <c r="BF29" s="2">
        <v>0.80689999999999995</v>
      </c>
      <c r="BG29" s="12">
        <v>0.81789999999999996</v>
      </c>
      <c r="BH29" s="10">
        <v>0.81910000000000005</v>
      </c>
      <c r="BI29" s="10">
        <v>0.84199999999999997</v>
      </c>
      <c r="BJ29" s="10">
        <v>0.84130000000000005</v>
      </c>
      <c r="BK29" s="10">
        <v>0.83020000000000005</v>
      </c>
      <c r="BL29" s="5">
        <v>0.80530000000000002</v>
      </c>
      <c r="BM29" s="2">
        <v>0.81769999999999998</v>
      </c>
      <c r="BN29" s="12">
        <v>0.84050000000000002</v>
      </c>
      <c r="BO29" s="10">
        <v>0.83330000000000004</v>
      </c>
      <c r="BP29" s="10">
        <v>0.83879999999999999</v>
      </c>
      <c r="BQ29" s="10">
        <v>0.8427</v>
      </c>
      <c r="BR29" s="14">
        <v>0.84770000000000001</v>
      </c>
      <c r="BS29" s="2">
        <v>0.83830000000000005</v>
      </c>
      <c r="BT29" s="2">
        <v>0.84699999999999998</v>
      </c>
      <c r="BU29" s="2">
        <v>0.85270000000000001</v>
      </c>
      <c r="BV29" s="2">
        <v>0.84399999999999997</v>
      </c>
      <c r="BW29" s="2">
        <v>0.84260000000000002</v>
      </c>
      <c r="BX29" s="2">
        <v>0.83620000000000005</v>
      </c>
      <c r="BY29" s="7">
        <v>0.83799999999999997</v>
      </c>
      <c r="BZ29" s="2">
        <v>0.83799999999999997</v>
      </c>
      <c r="CA29" s="2">
        <v>0.82479999999999998</v>
      </c>
      <c r="CB29" s="2">
        <v>0.82650000000000001</v>
      </c>
      <c r="CC29" s="2">
        <v>0.82250000000000001</v>
      </c>
      <c r="CD29" s="2">
        <v>0.81310000000000004</v>
      </c>
      <c r="CE29" s="2">
        <v>0.81210000000000004</v>
      </c>
      <c r="CF29" s="2">
        <v>0.80149999999999999</v>
      </c>
      <c r="CG29" s="2">
        <v>0.80920000000000003</v>
      </c>
      <c r="CH29" s="2"/>
      <c r="CI29" s="2">
        <v>0.79139999999999999</v>
      </c>
      <c r="CJ29" s="2">
        <v>0.84770000000000001</v>
      </c>
      <c r="CK29" s="2">
        <v>0.875</v>
      </c>
      <c r="CL29" s="2">
        <v>0.8579</v>
      </c>
      <c r="CM29" s="2">
        <v>0.87119999999999997</v>
      </c>
      <c r="CN29" s="2">
        <v>0.86609999999999998</v>
      </c>
      <c r="CO29" s="2">
        <v>0.85040000000000004</v>
      </c>
      <c r="CP29" s="2">
        <v>0.83130000000000004</v>
      </c>
      <c r="CQ29" s="2">
        <v>0.84140000000000004</v>
      </c>
      <c r="CR29" s="2">
        <v>0.85650000000000004</v>
      </c>
      <c r="CS29" s="2">
        <v>0.82569999999999999</v>
      </c>
      <c r="CT29" s="2">
        <v>0.82130000000000003</v>
      </c>
      <c r="CU29" s="5">
        <v>0.84419999999999995</v>
      </c>
      <c r="CV29" s="2">
        <v>0.84470000000000001</v>
      </c>
      <c r="CW29" s="12">
        <v>0.85229999999999995</v>
      </c>
      <c r="CX29" s="10">
        <v>0.85129999999999995</v>
      </c>
      <c r="CY29" s="10">
        <v>0.87160000000000004</v>
      </c>
      <c r="CZ29" s="10">
        <v>0.86950000000000005</v>
      </c>
      <c r="DA29" s="10">
        <v>0.85870000000000002</v>
      </c>
      <c r="DB29" s="5">
        <v>0.83440000000000003</v>
      </c>
      <c r="DC29" s="2">
        <v>0.84430000000000005</v>
      </c>
      <c r="DD29" s="12">
        <v>0.86470000000000002</v>
      </c>
      <c r="DE29" s="10">
        <v>0.85709999999999997</v>
      </c>
      <c r="DF29" s="10">
        <v>0.86109999999999998</v>
      </c>
      <c r="DG29" s="10">
        <v>0.86370000000000002</v>
      </c>
      <c r="DH29" s="14">
        <v>0.86750000000000005</v>
      </c>
      <c r="DI29" s="2">
        <v>0.85770000000000002</v>
      </c>
      <c r="DJ29" s="2">
        <v>0.86519999999999997</v>
      </c>
      <c r="DK29" s="2">
        <v>0.87009999999999998</v>
      </c>
      <c r="DL29" s="2">
        <v>0.86119999999999997</v>
      </c>
      <c r="DM29" s="2">
        <v>0.85929999999999995</v>
      </c>
      <c r="DN29" s="2">
        <v>0.85240000000000005</v>
      </c>
      <c r="DO29" s="7">
        <v>0.85370000000000001</v>
      </c>
      <c r="DP29" s="2">
        <v>0.85319999999999996</v>
      </c>
      <c r="DQ29" s="2">
        <v>0.83989999999999998</v>
      </c>
      <c r="DR29" s="2">
        <v>0.84079999999999999</v>
      </c>
      <c r="DS29" s="2">
        <v>0.83620000000000005</v>
      </c>
      <c r="DT29" s="2">
        <v>0.82650000000000001</v>
      </c>
      <c r="DU29" s="2">
        <v>0.82499999999999996</v>
      </c>
      <c r="DV29" s="2">
        <v>0.81389999999999996</v>
      </c>
      <c r="DW29" s="2">
        <v>0.82069999999999999</v>
      </c>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77"/>
      <c r="FO29" s="1"/>
    </row>
    <row r="30" spans="1:171" x14ac:dyDescent="0.25">
      <c r="B30" s="19">
        <v>6</v>
      </c>
      <c r="C30" s="2">
        <v>0.77159999999999995</v>
      </c>
      <c r="D30" s="2">
        <v>0.82799999999999996</v>
      </c>
      <c r="E30" s="2">
        <v>0.85540000000000005</v>
      </c>
      <c r="F30" s="2">
        <v>0.83350000000000002</v>
      </c>
      <c r="G30" s="2">
        <v>0.8468</v>
      </c>
      <c r="H30" s="2">
        <v>0.84050000000000002</v>
      </c>
      <c r="I30" s="2">
        <v>0.82809999999999995</v>
      </c>
      <c r="J30" s="2">
        <v>0.80169999999999997</v>
      </c>
      <c r="K30" s="2">
        <v>0.81459999999999999</v>
      </c>
      <c r="L30" s="2">
        <v>0.82479999999999998</v>
      </c>
      <c r="M30" s="2">
        <v>0.79759999999999998</v>
      </c>
      <c r="N30" s="2">
        <v>0.79269999999999996</v>
      </c>
      <c r="O30" s="5">
        <v>0.81710000000000005</v>
      </c>
      <c r="P30" s="12">
        <v>0.82069999999999999</v>
      </c>
      <c r="Q30" s="10">
        <v>0.82640000000000002</v>
      </c>
      <c r="R30" s="10">
        <v>0.82669999999999999</v>
      </c>
      <c r="S30" s="10">
        <v>0.8498</v>
      </c>
      <c r="T30" s="10">
        <v>0.84470000000000001</v>
      </c>
      <c r="U30" s="10">
        <v>0.8377</v>
      </c>
      <c r="V30" s="5">
        <v>0.80820000000000003</v>
      </c>
      <c r="W30" s="12">
        <v>0.8206</v>
      </c>
      <c r="X30" s="10">
        <v>0.84460000000000002</v>
      </c>
      <c r="Y30" s="10">
        <v>0.8377</v>
      </c>
      <c r="Z30" s="10">
        <v>0.83950000000000002</v>
      </c>
      <c r="AA30" s="10">
        <v>0.84340000000000004</v>
      </c>
      <c r="AB30" s="14">
        <v>0.8478</v>
      </c>
      <c r="AC30" s="2">
        <v>0.84030000000000005</v>
      </c>
      <c r="AD30" s="2">
        <v>0.84819999999999995</v>
      </c>
      <c r="AE30" s="2">
        <v>0.85270000000000001</v>
      </c>
      <c r="AF30" s="2">
        <v>0.84319999999999995</v>
      </c>
      <c r="AG30" s="2">
        <v>0.84089999999999998</v>
      </c>
      <c r="AH30" s="2">
        <v>0.83730000000000004</v>
      </c>
      <c r="AI30" s="7">
        <v>0.83550000000000002</v>
      </c>
      <c r="AJ30" s="2">
        <v>0.83420000000000005</v>
      </c>
      <c r="AK30" s="2">
        <v>0.82199999999999995</v>
      </c>
      <c r="AL30" s="2">
        <v>0.82140000000000002</v>
      </c>
      <c r="AM30" s="2">
        <v>0.8165</v>
      </c>
      <c r="AN30" s="2">
        <v>0.80800000000000005</v>
      </c>
      <c r="AO30" s="2">
        <v>0.80710000000000004</v>
      </c>
      <c r="AP30" s="2">
        <v>0.7964</v>
      </c>
      <c r="AQ30" s="2">
        <v>0.80149999999999999</v>
      </c>
      <c r="AR30" s="26">
        <v>6</v>
      </c>
      <c r="AS30">
        <v>0.75460000000000005</v>
      </c>
      <c r="AT30">
        <v>0.81200000000000006</v>
      </c>
      <c r="AU30">
        <v>0.84099999999999997</v>
      </c>
      <c r="AV30">
        <v>0.81730000000000003</v>
      </c>
      <c r="AW30" s="2">
        <v>0.82969999999999999</v>
      </c>
      <c r="AX30" s="2">
        <v>0.82069999999999999</v>
      </c>
      <c r="AY30" s="2">
        <v>0.80720000000000003</v>
      </c>
      <c r="AZ30" s="2">
        <v>0.77849999999999997</v>
      </c>
      <c r="BA30" s="2">
        <v>0.79110000000000003</v>
      </c>
      <c r="BB30" s="2">
        <v>0.80089999999999995</v>
      </c>
      <c r="BC30" s="2">
        <v>0.77359999999999995</v>
      </c>
      <c r="BD30" s="2">
        <v>0.76980000000000004</v>
      </c>
      <c r="BE30" s="5">
        <v>0.7954</v>
      </c>
      <c r="BF30" s="12">
        <v>0.80059999999999998</v>
      </c>
      <c r="BG30" s="10">
        <v>0.80800000000000005</v>
      </c>
      <c r="BH30" s="10">
        <v>0.8095</v>
      </c>
      <c r="BI30" s="10">
        <v>0.83389999999999997</v>
      </c>
      <c r="BJ30" s="10">
        <v>0.82950000000000002</v>
      </c>
      <c r="BK30" s="10">
        <v>0.8226</v>
      </c>
      <c r="BL30" s="5">
        <v>0.79269999999999996</v>
      </c>
      <c r="BM30" s="12">
        <v>0.80649999999999999</v>
      </c>
      <c r="BN30" s="10">
        <v>0.83169999999999999</v>
      </c>
      <c r="BO30" s="10">
        <v>0.82509999999999994</v>
      </c>
      <c r="BP30" s="10">
        <v>0.8276</v>
      </c>
      <c r="BQ30" s="10">
        <v>0.83220000000000005</v>
      </c>
      <c r="BR30" s="14">
        <v>0.83720000000000006</v>
      </c>
      <c r="BS30" s="2">
        <v>0.83009999999999995</v>
      </c>
      <c r="BT30" s="2">
        <v>0.8387</v>
      </c>
      <c r="BU30" s="2">
        <v>0.84350000000000003</v>
      </c>
      <c r="BV30" s="2">
        <v>0.83409999999999995</v>
      </c>
      <c r="BW30" s="2">
        <v>0.83209999999999995</v>
      </c>
      <c r="BX30" s="2">
        <v>0.82879999999999998</v>
      </c>
      <c r="BY30" s="7">
        <v>0.82720000000000005</v>
      </c>
      <c r="BZ30" s="2">
        <v>0.82609999999999995</v>
      </c>
      <c r="CA30" s="2">
        <v>0.81410000000000005</v>
      </c>
      <c r="CB30" s="2">
        <v>0.81389999999999996</v>
      </c>
      <c r="CC30" s="2">
        <v>0.80930000000000002</v>
      </c>
      <c r="CD30" s="2">
        <v>0.80100000000000005</v>
      </c>
      <c r="CE30" s="2">
        <v>0.8004</v>
      </c>
      <c r="CF30" s="2">
        <v>0.78990000000000005</v>
      </c>
      <c r="CG30" s="2">
        <v>0.79549999999999998</v>
      </c>
      <c r="CH30" s="2"/>
      <c r="CI30" s="2">
        <v>0.78759999999999997</v>
      </c>
      <c r="CJ30" s="2">
        <v>0.84289999999999998</v>
      </c>
      <c r="CK30" s="2">
        <v>0.86870000000000003</v>
      </c>
      <c r="CL30" s="2">
        <v>0.84850000000000003</v>
      </c>
      <c r="CM30" s="2">
        <v>0.86240000000000006</v>
      </c>
      <c r="CN30" s="2">
        <v>0.85829999999999995</v>
      </c>
      <c r="CO30" s="2">
        <v>0.84689999999999999</v>
      </c>
      <c r="CP30" s="2">
        <v>0.82279999999999998</v>
      </c>
      <c r="CQ30" s="2">
        <v>0.83579999999999999</v>
      </c>
      <c r="CR30" s="2">
        <v>0.84609999999999996</v>
      </c>
      <c r="CS30" s="2">
        <v>0.81940000000000002</v>
      </c>
      <c r="CT30" s="2">
        <v>0.8135</v>
      </c>
      <c r="CU30" s="5">
        <v>0.83679999999999999</v>
      </c>
      <c r="CV30" s="12">
        <v>0.83889999999999998</v>
      </c>
      <c r="CW30" s="10">
        <v>0.84319999999999995</v>
      </c>
      <c r="CX30" s="10">
        <v>0.84250000000000003</v>
      </c>
      <c r="CY30" s="10">
        <v>0.86429999999999996</v>
      </c>
      <c r="CZ30" s="10">
        <v>0.85870000000000002</v>
      </c>
      <c r="DA30" s="10">
        <v>0.85170000000000001</v>
      </c>
      <c r="DB30" s="5">
        <v>0.8226</v>
      </c>
      <c r="DC30" s="12">
        <v>0.83379999999999999</v>
      </c>
      <c r="DD30" s="10">
        <v>0.85660000000000003</v>
      </c>
      <c r="DE30" s="10">
        <v>0.84940000000000004</v>
      </c>
      <c r="DF30" s="10">
        <v>0.85060000000000002</v>
      </c>
      <c r="DG30" s="10">
        <v>0.85389999999999999</v>
      </c>
      <c r="DH30" s="14">
        <v>0.85770000000000002</v>
      </c>
      <c r="DI30" s="2">
        <v>0.85</v>
      </c>
      <c r="DJ30" s="2">
        <v>0.85729999999999995</v>
      </c>
      <c r="DK30" s="2">
        <v>0.86140000000000005</v>
      </c>
      <c r="DL30" s="2">
        <v>0.8518</v>
      </c>
      <c r="DM30" s="2">
        <v>0.84930000000000005</v>
      </c>
      <c r="DN30" s="2">
        <v>0.84540000000000004</v>
      </c>
      <c r="DO30" s="7">
        <v>0.84340000000000004</v>
      </c>
      <c r="DP30" s="2">
        <v>0.84189999999999998</v>
      </c>
      <c r="DQ30" s="2">
        <v>0.8296</v>
      </c>
      <c r="DR30" s="2">
        <v>0.8286</v>
      </c>
      <c r="DS30" s="2">
        <v>0.82350000000000001</v>
      </c>
      <c r="DT30" s="2">
        <v>0.81479999999999997</v>
      </c>
      <c r="DU30" s="2">
        <v>0.81369999999999998</v>
      </c>
      <c r="DV30" s="2">
        <v>0.80269999999999997</v>
      </c>
      <c r="DW30" s="2">
        <v>0.80740000000000001</v>
      </c>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1"/>
    </row>
    <row r="31" spans="1:171" x14ac:dyDescent="0.25">
      <c r="B31" s="19">
        <v>7</v>
      </c>
      <c r="C31" s="2">
        <v>0.76859999999999995</v>
      </c>
      <c r="D31" s="2">
        <v>0.82479999999999998</v>
      </c>
      <c r="E31" s="2">
        <v>0.84989999999999999</v>
      </c>
      <c r="F31" s="2">
        <v>0.82489999999999997</v>
      </c>
      <c r="G31" s="2">
        <v>0.84079999999999999</v>
      </c>
      <c r="H31" s="2">
        <v>0.83489999999999998</v>
      </c>
      <c r="I31" s="2">
        <v>0.82310000000000005</v>
      </c>
      <c r="J31" s="2">
        <v>0.79700000000000004</v>
      </c>
      <c r="K31" s="2">
        <v>0.81030000000000002</v>
      </c>
      <c r="L31" s="2">
        <v>0.81850000000000001</v>
      </c>
      <c r="M31" s="2">
        <v>0.78779999999999994</v>
      </c>
      <c r="N31" s="2">
        <v>0.78910000000000002</v>
      </c>
      <c r="O31" s="9">
        <v>0.8115</v>
      </c>
      <c r="P31" s="10">
        <v>0.81399999999999995</v>
      </c>
      <c r="Q31" s="10">
        <v>0.82189999999999996</v>
      </c>
      <c r="R31" s="10">
        <v>0.82050000000000001</v>
      </c>
      <c r="S31" s="10">
        <v>0.83989999999999998</v>
      </c>
      <c r="T31" s="10">
        <v>0.83760000000000001</v>
      </c>
      <c r="U31" s="10">
        <v>0.8337</v>
      </c>
      <c r="V31" s="9">
        <v>0.80100000000000005</v>
      </c>
      <c r="W31" s="10">
        <v>0.81669999999999998</v>
      </c>
      <c r="X31" s="10">
        <v>0.84050000000000002</v>
      </c>
      <c r="Y31" s="10">
        <v>0.83309999999999995</v>
      </c>
      <c r="Z31" s="10">
        <v>0.83489999999999998</v>
      </c>
      <c r="AA31" s="10">
        <v>0.8377</v>
      </c>
      <c r="AB31" s="14">
        <v>0.84189999999999998</v>
      </c>
      <c r="AC31" s="2">
        <v>0.83430000000000004</v>
      </c>
      <c r="AD31" s="2">
        <v>0.83899999999999997</v>
      </c>
      <c r="AE31" s="2">
        <v>0.84470000000000001</v>
      </c>
      <c r="AF31" s="2">
        <v>0.83679999999999999</v>
      </c>
      <c r="AG31" s="2">
        <v>0.83199999999999996</v>
      </c>
      <c r="AH31" s="2">
        <v>0.82979999999999998</v>
      </c>
      <c r="AI31" s="7">
        <v>0.82920000000000005</v>
      </c>
      <c r="AJ31" s="2">
        <v>0.82569999999999999</v>
      </c>
      <c r="AK31" s="2">
        <v>0.81230000000000002</v>
      </c>
      <c r="AL31" s="2">
        <v>0.81220000000000003</v>
      </c>
      <c r="AM31" s="2">
        <v>0.80730000000000002</v>
      </c>
      <c r="AN31" s="2">
        <v>0.79920000000000002</v>
      </c>
      <c r="AO31" s="2">
        <v>0.79700000000000004</v>
      </c>
      <c r="AP31" s="2">
        <v>0.78590000000000004</v>
      </c>
      <c r="AQ31" s="2">
        <v>0.7913</v>
      </c>
      <c r="AR31" s="2"/>
      <c r="AS31">
        <v>0.75139999999999996</v>
      </c>
      <c r="AT31">
        <v>0.80859999999999999</v>
      </c>
      <c r="AU31">
        <v>0.83520000000000005</v>
      </c>
      <c r="AV31">
        <v>0.80830000000000002</v>
      </c>
      <c r="AW31" s="2">
        <v>0.82340000000000002</v>
      </c>
      <c r="AX31" s="2">
        <v>0.81489999999999996</v>
      </c>
      <c r="AY31" s="2">
        <v>0.80200000000000005</v>
      </c>
      <c r="AZ31" s="2">
        <v>0.77349999999999997</v>
      </c>
      <c r="BA31" s="2">
        <v>0.78659999999999997</v>
      </c>
      <c r="BB31" s="2">
        <v>0.79430000000000001</v>
      </c>
      <c r="BC31" s="2">
        <v>0.76329999999999998</v>
      </c>
      <c r="BD31" s="2">
        <v>0.7661</v>
      </c>
      <c r="BE31" s="9">
        <v>0.78949999999999998</v>
      </c>
      <c r="BF31" s="10">
        <v>0.79359999999999997</v>
      </c>
      <c r="BG31" s="10">
        <v>0.80330000000000001</v>
      </c>
      <c r="BH31" s="10">
        <v>0.80300000000000005</v>
      </c>
      <c r="BI31" s="10">
        <v>0.8236</v>
      </c>
      <c r="BJ31" s="10">
        <v>0.82210000000000005</v>
      </c>
      <c r="BK31" s="10">
        <v>0.81840000000000002</v>
      </c>
      <c r="BL31" s="9">
        <v>0.78539999999999999</v>
      </c>
      <c r="BM31" s="10">
        <v>0.8024</v>
      </c>
      <c r="BN31" s="10">
        <v>0.82740000000000002</v>
      </c>
      <c r="BO31" s="10">
        <v>0.82030000000000003</v>
      </c>
      <c r="BP31" s="10">
        <v>0.82289999999999996</v>
      </c>
      <c r="BQ31" s="10">
        <v>0.82630000000000003</v>
      </c>
      <c r="BR31" s="14">
        <v>0.83109999999999995</v>
      </c>
      <c r="BS31" s="2">
        <v>0.82389999999999997</v>
      </c>
      <c r="BT31" s="2">
        <v>0.82920000000000005</v>
      </c>
      <c r="BU31" s="2">
        <v>0.83530000000000004</v>
      </c>
      <c r="BV31" s="2">
        <v>0.8276</v>
      </c>
      <c r="BW31" s="2">
        <v>0.82299999999999995</v>
      </c>
      <c r="BX31" s="2">
        <v>0.82110000000000005</v>
      </c>
      <c r="BY31" s="7">
        <v>0.82079999999999997</v>
      </c>
      <c r="BZ31" s="2">
        <v>0.8175</v>
      </c>
      <c r="CA31" s="2">
        <v>0.80420000000000003</v>
      </c>
      <c r="CB31" s="2">
        <v>0.80459999999999998</v>
      </c>
      <c r="CC31" s="2">
        <v>0.79990000000000006</v>
      </c>
      <c r="CD31" s="2">
        <v>0.79210000000000003</v>
      </c>
      <c r="CE31" s="2">
        <v>0.79020000000000001</v>
      </c>
      <c r="CF31" s="2">
        <v>0.77929999999999999</v>
      </c>
      <c r="CG31" s="2">
        <v>0.78510000000000002</v>
      </c>
      <c r="CH31" s="2"/>
      <c r="CI31" s="2">
        <v>0.78469999999999995</v>
      </c>
      <c r="CJ31" s="2">
        <v>0.83979999999999999</v>
      </c>
      <c r="CK31" s="2">
        <v>0.86339999999999995</v>
      </c>
      <c r="CL31" s="2">
        <v>0.84019999999999995</v>
      </c>
      <c r="CM31" s="2">
        <v>0.85660000000000003</v>
      </c>
      <c r="CN31" s="2">
        <v>0.85299999999999998</v>
      </c>
      <c r="CO31" s="2">
        <v>0.84209999999999996</v>
      </c>
      <c r="CP31" s="2">
        <v>0.81830000000000003</v>
      </c>
      <c r="CQ31" s="2">
        <v>0.83169999999999999</v>
      </c>
      <c r="CR31" s="2">
        <v>0.84019999999999995</v>
      </c>
      <c r="CS31" s="2">
        <v>0.81</v>
      </c>
      <c r="CT31" s="2">
        <v>0.81020000000000003</v>
      </c>
      <c r="CU31" s="9">
        <v>0.83150000000000002</v>
      </c>
      <c r="CV31" s="10">
        <v>0.83260000000000001</v>
      </c>
      <c r="CW31" s="10">
        <v>0.83899999999999997</v>
      </c>
      <c r="CX31" s="10">
        <v>0.83650000000000002</v>
      </c>
      <c r="CY31" s="10">
        <v>0.8548</v>
      </c>
      <c r="CZ31" s="10">
        <v>0.8518</v>
      </c>
      <c r="DA31" s="10">
        <v>0.8478</v>
      </c>
      <c r="DB31" s="9">
        <v>0.81569999999999998</v>
      </c>
      <c r="DC31" s="10">
        <v>0.83009999999999995</v>
      </c>
      <c r="DD31" s="10">
        <v>0.85270000000000001</v>
      </c>
      <c r="DE31" s="10">
        <v>0.84499999999999997</v>
      </c>
      <c r="DF31" s="10">
        <v>0.84619999999999995</v>
      </c>
      <c r="DG31" s="10">
        <v>0.84840000000000004</v>
      </c>
      <c r="DH31" s="14">
        <v>0.85199999999999998</v>
      </c>
      <c r="DI31" s="2">
        <v>0.84419999999999995</v>
      </c>
      <c r="DJ31" s="2">
        <v>0.84830000000000005</v>
      </c>
      <c r="DK31" s="2">
        <v>0.85370000000000001</v>
      </c>
      <c r="DL31" s="2">
        <v>0.84560000000000002</v>
      </c>
      <c r="DM31" s="2">
        <v>0.84060000000000001</v>
      </c>
      <c r="DN31" s="2">
        <v>0.83809999999999996</v>
      </c>
      <c r="DO31" s="7">
        <v>0.83730000000000004</v>
      </c>
      <c r="DP31" s="2">
        <v>0.83360000000000001</v>
      </c>
      <c r="DQ31" s="2">
        <v>0.82010000000000005</v>
      </c>
      <c r="DR31" s="2">
        <v>0.8196</v>
      </c>
      <c r="DS31" s="2">
        <v>0.81440000000000001</v>
      </c>
      <c r="DT31" s="2">
        <v>0.80620000000000003</v>
      </c>
      <c r="DU31" s="2">
        <v>0.80369999999999997</v>
      </c>
      <c r="DV31" s="2">
        <v>0.79239999999999999</v>
      </c>
      <c r="DW31" s="2">
        <v>0.79730000000000001</v>
      </c>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1"/>
    </row>
    <row r="32" spans="1:171" x14ac:dyDescent="0.25">
      <c r="B32" s="19">
        <v>8</v>
      </c>
      <c r="C32" s="2">
        <v>0.76539999999999997</v>
      </c>
      <c r="D32" s="2">
        <v>0.82099999999999995</v>
      </c>
      <c r="E32" s="2">
        <v>0.8478</v>
      </c>
      <c r="F32" s="2">
        <v>0.82050000000000001</v>
      </c>
      <c r="G32" s="2">
        <v>0.83799999999999997</v>
      </c>
      <c r="H32" s="2">
        <v>0.82930000000000004</v>
      </c>
      <c r="I32" s="2">
        <v>0.81950000000000001</v>
      </c>
      <c r="J32" s="2">
        <v>0.78890000000000005</v>
      </c>
      <c r="K32" s="2">
        <v>0.80459999999999998</v>
      </c>
      <c r="L32" s="2">
        <v>0.81230000000000002</v>
      </c>
      <c r="M32" s="2">
        <v>0.78300000000000003</v>
      </c>
      <c r="N32" s="3">
        <v>0.78490000000000004</v>
      </c>
      <c r="O32" s="11">
        <v>0.80669999999999997</v>
      </c>
      <c r="P32" s="10">
        <v>0.80740000000000001</v>
      </c>
      <c r="Q32" s="10">
        <v>0.81630000000000003</v>
      </c>
      <c r="R32" s="10">
        <v>0.81279999999999997</v>
      </c>
      <c r="S32" s="10">
        <v>0.83179999999999998</v>
      </c>
      <c r="T32" s="10">
        <v>0.83250000000000002</v>
      </c>
      <c r="U32" s="10">
        <v>0.82799999999999996</v>
      </c>
      <c r="V32" s="11">
        <v>0.79700000000000004</v>
      </c>
      <c r="W32" s="10">
        <v>0.81310000000000004</v>
      </c>
      <c r="X32" s="10">
        <v>0.83760000000000001</v>
      </c>
      <c r="Y32" s="10">
        <v>0.82850000000000001</v>
      </c>
      <c r="Z32" s="10">
        <v>0.83089999999999997</v>
      </c>
      <c r="AA32" s="10">
        <v>0.83189999999999997</v>
      </c>
      <c r="AB32" s="14">
        <v>0.83720000000000006</v>
      </c>
      <c r="AC32" s="2">
        <v>0.82979999999999998</v>
      </c>
      <c r="AD32" s="2">
        <v>0.83250000000000002</v>
      </c>
      <c r="AE32" s="2">
        <v>0.84009999999999996</v>
      </c>
      <c r="AF32" s="2">
        <v>0.82979999999999998</v>
      </c>
      <c r="AG32" s="2">
        <v>0.82530000000000003</v>
      </c>
      <c r="AH32" s="2">
        <v>0.82220000000000004</v>
      </c>
      <c r="AI32" s="7">
        <v>0.82199999999999995</v>
      </c>
      <c r="AJ32" s="2">
        <v>0.81769999999999998</v>
      </c>
      <c r="AK32" s="2">
        <v>0.8054</v>
      </c>
      <c r="AL32" s="2">
        <v>0.80530000000000002</v>
      </c>
      <c r="AM32" s="2">
        <v>0.80120000000000002</v>
      </c>
      <c r="AN32" s="2">
        <v>0.79179999999999995</v>
      </c>
      <c r="AO32" s="2">
        <v>0.78810000000000002</v>
      </c>
      <c r="AP32" s="2">
        <v>0.77639999999999998</v>
      </c>
      <c r="AQ32" s="2">
        <v>0.78310000000000002</v>
      </c>
      <c r="AR32" s="2"/>
      <c r="AS32">
        <v>0.74819999999999998</v>
      </c>
      <c r="AT32">
        <v>0.80459999999999998</v>
      </c>
      <c r="AU32">
        <v>0.83299999999999996</v>
      </c>
      <c r="AV32">
        <v>0.80379999999999996</v>
      </c>
      <c r="AW32" s="2">
        <v>0.82050000000000001</v>
      </c>
      <c r="AX32" s="2">
        <v>0.80900000000000005</v>
      </c>
      <c r="AY32" s="2">
        <v>0.79820000000000002</v>
      </c>
      <c r="AZ32" s="2">
        <v>0.7651</v>
      </c>
      <c r="BA32" s="2">
        <v>0.78049999999999997</v>
      </c>
      <c r="BB32" s="2">
        <v>0.78769999999999996</v>
      </c>
      <c r="BC32" s="2">
        <v>0.75839999999999996</v>
      </c>
      <c r="BD32" s="3">
        <v>0.76170000000000004</v>
      </c>
      <c r="BE32" s="11">
        <v>0.78449999999999998</v>
      </c>
      <c r="BF32" s="10">
        <v>0.78669999999999995</v>
      </c>
      <c r="BG32" s="10">
        <v>0.7974</v>
      </c>
      <c r="BH32" s="10">
        <v>0.79500000000000004</v>
      </c>
      <c r="BI32" s="10">
        <v>0.81520000000000004</v>
      </c>
      <c r="BJ32" s="10">
        <v>0.81679999999999997</v>
      </c>
      <c r="BK32" s="10">
        <v>0.8125</v>
      </c>
      <c r="BL32" s="11">
        <v>0.78120000000000001</v>
      </c>
      <c r="BM32" s="10">
        <v>0.79869999999999997</v>
      </c>
      <c r="BN32" s="10">
        <v>0.82440000000000002</v>
      </c>
      <c r="BO32" s="10">
        <v>0.81559999999999999</v>
      </c>
      <c r="BP32" s="10">
        <v>0.81869999999999998</v>
      </c>
      <c r="BQ32" s="10">
        <v>0.82030000000000003</v>
      </c>
      <c r="BR32" s="14">
        <v>0.82630000000000003</v>
      </c>
      <c r="BS32" s="2">
        <v>0.81920000000000004</v>
      </c>
      <c r="BT32" s="2">
        <v>0.82250000000000001</v>
      </c>
      <c r="BU32" s="2">
        <v>0.83050000000000002</v>
      </c>
      <c r="BV32" s="2">
        <v>0.82040000000000002</v>
      </c>
      <c r="BW32" s="2">
        <v>0.81610000000000005</v>
      </c>
      <c r="BX32" s="2">
        <v>0.81330000000000002</v>
      </c>
      <c r="BY32" s="7">
        <v>0.81340000000000001</v>
      </c>
      <c r="BZ32" s="2">
        <v>0.80930000000000002</v>
      </c>
      <c r="CA32" s="2">
        <v>0.79720000000000002</v>
      </c>
      <c r="CB32" s="2">
        <v>0.79759999999999998</v>
      </c>
      <c r="CC32" s="2">
        <v>0.79369999999999996</v>
      </c>
      <c r="CD32" s="2">
        <v>0.78459999999999996</v>
      </c>
      <c r="CE32" s="2">
        <v>0.78110000000000002</v>
      </c>
      <c r="CF32" s="2">
        <v>0.76959999999999995</v>
      </c>
      <c r="CG32" s="2">
        <v>0.77680000000000005</v>
      </c>
      <c r="CH32" s="2"/>
      <c r="CI32" s="2">
        <v>0.78169999999999995</v>
      </c>
      <c r="CJ32" s="2">
        <v>0.83609999999999995</v>
      </c>
      <c r="CK32" s="2">
        <v>0.86140000000000005</v>
      </c>
      <c r="CL32" s="2">
        <v>0.83599999999999997</v>
      </c>
      <c r="CM32" s="2">
        <v>0.85399999999999998</v>
      </c>
      <c r="CN32" s="2">
        <v>0.84760000000000002</v>
      </c>
      <c r="CO32" s="2">
        <v>0.8387</v>
      </c>
      <c r="CP32" s="2">
        <v>0.81059999999999999</v>
      </c>
      <c r="CQ32" s="2">
        <v>0.82630000000000003</v>
      </c>
      <c r="CR32" s="2">
        <v>0.83430000000000004</v>
      </c>
      <c r="CS32" s="2">
        <v>0.8054</v>
      </c>
      <c r="CT32" s="3">
        <v>0.80620000000000003</v>
      </c>
      <c r="CU32" s="11">
        <v>0.82689999999999997</v>
      </c>
      <c r="CV32" s="10">
        <v>0.82630000000000003</v>
      </c>
      <c r="CW32" s="10">
        <v>0.8337</v>
      </c>
      <c r="CX32" s="10">
        <v>0.82909999999999995</v>
      </c>
      <c r="CY32" s="10">
        <v>0.84709999999999996</v>
      </c>
      <c r="CZ32" s="10">
        <v>0.84699999999999998</v>
      </c>
      <c r="DA32" s="10">
        <v>0.84240000000000004</v>
      </c>
      <c r="DB32" s="11">
        <v>0.81179999999999997</v>
      </c>
      <c r="DC32" s="10">
        <v>0.8266</v>
      </c>
      <c r="DD32" s="10">
        <v>0.84989999999999999</v>
      </c>
      <c r="DE32" s="10">
        <v>0.84060000000000001</v>
      </c>
      <c r="DF32" s="10">
        <v>0.84240000000000004</v>
      </c>
      <c r="DG32" s="10">
        <v>0.84279999999999999</v>
      </c>
      <c r="DH32" s="14">
        <v>0.84750000000000003</v>
      </c>
      <c r="DI32" s="2">
        <v>0.83979999999999999</v>
      </c>
      <c r="DJ32" s="2">
        <v>0.84199999999999997</v>
      </c>
      <c r="DK32" s="2">
        <v>0.84919999999999995</v>
      </c>
      <c r="DL32" s="2">
        <v>0.83879999999999999</v>
      </c>
      <c r="DM32" s="2">
        <v>0.83409999999999995</v>
      </c>
      <c r="DN32" s="2">
        <v>0.83069999999999999</v>
      </c>
      <c r="DO32" s="7">
        <v>0.83020000000000005</v>
      </c>
      <c r="DP32" s="2">
        <v>0.82579999999999998</v>
      </c>
      <c r="DQ32" s="2">
        <v>0.81330000000000002</v>
      </c>
      <c r="DR32" s="2">
        <v>0.81289999999999996</v>
      </c>
      <c r="DS32" s="2">
        <v>0.80840000000000001</v>
      </c>
      <c r="DT32" s="2">
        <v>0.79890000000000005</v>
      </c>
      <c r="DU32" s="2">
        <v>0.79490000000000005</v>
      </c>
      <c r="DV32" s="2">
        <v>0.78300000000000003</v>
      </c>
      <c r="DW32" s="2">
        <v>0.7893</v>
      </c>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7"/>
      <c r="FN32" s="77"/>
      <c r="FO32" s="1"/>
    </row>
    <row r="33" spans="1:171" x14ac:dyDescent="0.25">
      <c r="B33" s="19">
        <v>9</v>
      </c>
      <c r="C33" s="2">
        <v>0.76400000000000001</v>
      </c>
      <c r="D33" s="2">
        <v>0.81810000000000005</v>
      </c>
      <c r="E33" s="2">
        <v>0.84470000000000001</v>
      </c>
      <c r="F33" s="2">
        <v>0.81910000000000005</v>
      </c>
      <c r="G33" s="2">
        <v>0.83409999999999995</v>
      </c>
      <c r="H33" s="2">
        <v>0.82509999999999994</v>
      </c>
      <c r="I33" s="2">
        <v>0.81</v>
      </c>
      <c r="J33" s="2">
        <v>0.78739999999999999</v>
      </c>
      <c r="K33" s="2">
        <v>0.79959999999999998</v>
      </c>
      <c r="L33" s="2">
        <v>0.81059999999999999</v>
      </c>
      <c r="M33" s="3">
        <v>0.77980000000000005</v>
      </c>
      <c r="N33" s="2">
        <v>0.78010000000000002</v>
      </c>
      <c r="O33" s="11">
        <v>0.80330000000000001</v>
      </c>
      <c r="P33" s="10">
        <v>0.80410000000000004</v>
      </c>
      <c r="Q33" s="10">
        <v>0.81299999999999994</v>
      </c>
      <c r="R33" s="10">
        <v>0.80900000000000005</v>
      </c>
      <c r="S33" s="10">
        <v>0.82589999999999997</v>
      </c>
      <c r="T33" s="10">
        <v>0.82909999999999995</v>
      </c>
      <c r="U33" s="10">
        <v>0.8236</v>
      </c>
      <c r="V33" s="11">
        <v>0.79169999999999996</v>
      </c>
      <c r="W33" s="10">
        <v>0.80920000000000003</v>
      </c>
      <c r="X33" s="10">
        <v>0.8357</v>
      </c>
      <c r="Y33" s="10">
        <v>0.82420000000000004</v>
      </c>
      <c r="Z33" s="10">
        <v>0.82530000000000003</v>
      </c>
      <c r="AA33" s="10">
        <v>0.82930000000000004</v>
      </c>
      <c r="AB33" s="14">
        <v>0.83320000000000005</v>
      </c>
      <c r="AC33" s="2">
        <v>0.82299999999999995</v>
      </c>
      <c r="AD33" s="2">
        <v>0.82889999999999997</v>
      </c>
      <c r="AE33" s="2">
        <v>0.83530000000000004</v>
      </c>
      <c r="AF33" s="2">
        <v>0.82609999999999995</v>
      </c>
      <c r="AG33" s="2">
        <v>0.81859999999999999</v>
      </c>
      <c r="AH33" s="2">
        <v>0.81579999999999997</v>
      </c>
      <c r="AI33" s="7">
        <v>0.81579999999999997</v>
      </c>
      <c r="AJ33" s="2">
        <v>0.81</v>
      </c>
      <c r="AK33" s="2">
        <v>0.79969999999999997</v>
      </c>
      <c r="AL33" s="2">
        <v>0.79869999999999997</v>
      </c>
      <c r="AM33" s="2">
        <v>0.79430000000000001</v>
      </c>
      <c r="AN33" s="2">
        <v>0.78500000000000003</v>
      </c>
      <c r="AO33" s="2">
        <v>0.77969999999999995</v>
      </c>
      <c r="AP33" s="2">
        <v>0.76849999999999996</v>
      </c>
      <c r="AQ33" s="2">
        <v>0.77490000000000003</v>
      </c>
      <c r="AR33" s="2"/>
      <c r="AW33" s="2"/>
      <c r="AX33" s="2"/>
      <c r="AY33" s="2"/>
      <c r="AZ33" s="2"/>
      <c r="BA33" s="2"/>
      <c r="BB33" s="2"/>
      <c r="BC33" s="3"/>
      <c r="BD33" s="2"/>
      <c r="BE33" s="11"/>
      <c r="BF33" s="10"/>
      <c r="BG33" s="10"/>
      <c r="BH33" s="10"/>
      <c r="BI33" s="10"/>
      <c r="BJ33" s="10"/>
      <c r="BK33" s="10"/>
      <c r="BL33" s="11"/>
      <c r="BM33" s="10"/>
      <c r="BN33" s="10"/>
      <c r="BO33" s="10"/>
      <c r="BP33" s="10"/>
      <c r="BQ33" s="10"/>
      <c r="BR33" s="14"/>
      <c r="BS33" s="2"/>
      <c r="BT33" s="2"/>
      <c r="BU33" s="2"/>
      <c r="BV33" s="2"/>
      <c r="BW33" s="2"/>
      <c r="BX33" s="2"/>
      <c r="BY33" s="7"/>
      <c r="BZ33" s="2"/>
      <c r="CA33" s="2"/>
      <c r="CB33" s="2"/>
      <c r="CC33" s="2"/>
      <c r="CD33" s="2"/>
      <c r="CE33" s="2"/>
      <c r="CF33" s="2"/>
      <c r="CG33" s="2"/>
      <c r="CH33" s="2"/>
      <c r="CM33" s="2"/>
      <c r="CN33" s="2"/>
      <c r="CO33" s="2"/>
      <c r="CP33" s="2"/>
      <c r="CQ33" s="2"/>
      <c r="CR33" s="2"/>
      <c r="CS33" s="3"/>
      <c r="CT33" s="2"/>
      <c r="CU33" s="11"/>
      <c r="CV33" s="10"/>
      <c r="CW33" s="10"/>
      <c r="CX33" s="10"/>
      <c r="CY33" s="10"/>
      <c r="CZ33" s="10"/>
      <c r="DA33" s="10"/>
      <c r="DB33" s="11"/>
      <c r="DC33" s="10"/>
      <c r="DD33" s="10"/>
      <c r="DE33" s="10"/>
      <c r="DF33" s="10"/>
      <c r="DG33" s="10"/>
      <c r="DH33" s="14"/>
      <c r="DI33" s="2"/>
      <c r="DJ33" s="2"/>
      <c r="DK33" s="2"/>
      <c r="DL33" s="2"/>
      <c r="DM33" s="2"/>
      <c r="DN33" s="2"/>
      <c r="DO33" s="7"/>
      <c r="DP33" s="2"/>
      <c r="DQ33" s="2"/>
      <c r="DR33" s="2"/>
      <c r="DS33" s="2"/>
      <c r="DT33" s="2"/>
      <c r="DU33" s="2"/>
      <c r="DV33" s="2"/>
      <c r="DW33" s="2"/>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77"/>
      <c r="FG33" s="77"/>
      <c r="FH33" s="77"/>
      <c r="FI33" s="77"/>
      <c r="FJ33" s="77"/>
      <c r="FK33" s="77"/>
      <c r="FL33" s="77"/>
      <c r="FM33" s="77"/>
      <c r="FN33" s="77"/>
      <c r="FO33" s="1"/>
    </row>
    <row r="34" spans="1:171" x14ac:dyDescent="0.25">
      <c r="A34" s="17" t="s">
        <v>7</v>
      </c>
      <c r="O34" s="4"/>
      <c r="U34" s="6"/>
      <c r="AB34" s="6"/>
      <c r="AI34" s="6"/>
      <c r="AR34" s="17" t="s">
        <v>7</v>
      </c>
      <c r="BE34" s="4"/>
      <c r="BK34" s="6"/>
      <c r="BR34" s="6"/>
      <c r="BY34" s="6"/>
      <c r="CO34" s="2"/>
      <c r="CU34" s="2"/>
      <c r="DA34" s="6"/>
      <c r="DH34" s="6"/>
      <c r="DO34" s="6"/>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row>
    <row r="35" spans="1:171" x14ac:dyDescent="0.25">
      <c r="B35" s="18">
        <v>0</v>
      </c>
      <c r="C35" s="2">
        <v>1</v>
      </c>
      <c r="D35" s="2">
        <v>1</v>
      </c>
      <c r="E35" s="2">
        <v>1</v>
      </c>
      <c r="F35" s="2">
        <v>1</v>
      </c>
      <c r="G35" s="2">
        <v>1</v>
      </c>
      <c r="H35" s="2">
        <v>1</v>
      </c>
      <c r="I35" s="2">
        <v>1</v>
      </c>
      <c r="J35" s="2">
        <v>1</v>
      </c>
      <c r="K35" s="2">
        <v>1</v>
      </c>
      <c r="L35" s="2">
        <v>1</v>
      </c>
      <c r="M35" s="2">
        <v>1</v>
      </c>
      <c r="N35" s="2">
        <v>1</v>
      </c>
      <c r="O35" s="5">
        <v>1</v>
      </c>
      <c r="P35" s="2">
        <v>1</v>
      </c>
      <c r="Q35" s="2">
        <v>1</v>
      </c>
      <c r="R35" s="2">
        <v>1</v>
      </c>
      <c r="S35" s="2">
        <v>1</v>
      </c>
      <c r="T35" s="2">
        <v>1</v>
      </c>
      <c r="U35" s="2">
        <v>1</v>
      </c>
      <c r="V35" s="5">
        <v>1</v>
      </c>
      <c r="W35" s="2">
        <v>1</v>
      </c>
      <c r="X35" s="2">
        <v>1</v>
      </c>
      <c r="Y35" s="2">
        <v>1</v>
      </c>
      <c r="Z35" s="2">
        <v>1</v>
      </c>
      <c r="AA35" s="2">
        <v>1</v>
      </c>
      <c r="AB35" s="7">
        <v>1</v>
      </c>
      <c r="AC35" s="2">
        <v>1</v>
      </c>
      <c r="AD35" s="2">
        <v>1</v>
      </c>
      <c r="AE35" s="2">
        <v>1</v>
      </c>
      <c r="AF35" s="2">
        <v>1</v>
      </c>
      <c r="AG35" s="2">
        <v>1</v>
      </c>
      <c r="AH35" s="2">
        <v>1</v>
      </c>
      <c r="AI35" s="7">
        <v>1</v>
      </c>
      <c r="AJ35" s="2">
        <v>1</v>
      </c>
      <c r="AK35" s="2">
        <v>1</v>
      </c>
      <c r="AL35" s="2">
        <v>1</v>
      </c>
      <c r="AM35" s="2">
        <v>1</v>
      </c>
      <c r="AN35" s="2">
        <v>1</v>
      </c>
      <c r="AO35" s="2">
        <v>1</v>
      </c>
      <c r="AP35" s="2">
        <v>1</v>
      </c>
      <c r="AQ35" s="2">
        <v>1</v>
      </c>
      <c r="AR35" s="18">
        <v>0</v>
      </c>
      <c r="AW35" s="2"/>
      <c r="AX35" s="2"/>
      <c r="AY35" s="2"/>
      <c r="AZ35" s="2"/>
      <c r="BA35" s="2"/>
      <c r="BB35" s="2"/>
      <c r="BC35" s="2"/>
      <c r="BD35" s="2"/>
      <c r="BE35" s="5"/>
      <c r="BF35" s="2"/>
      <c r="BG35" s="2"/>
      <c r="BH35" s="2"/>
      <c r="BI35" s="2"/>
      <c r="BJ35" s="2"/>
      <c r="BK35" s="2"/>
      <c r="BL35" s="5"/>
      <c r="BM35" s="2"/>
      <c r="BN35" s="2"/>
      <c r="BO35" s="2"/>
      <c r="BP35" s="2"/>
      <c r="BQ35" s="2"/>
      <c r="BR35" s="7"/>
      <c r="BS35" s="2"/>
      <c r="BT35" s="2"/>
      <c r="BU35" s="2"/>
      <c r="BV35" s="2"/>
      <c r="BW35" s="2"/>
      <c r="BX35" s="2"/>
      <c r="BY35" s="7"/>
      <c r="CM35" s="2"/>
      <c r="CN35" s="2"/>
      <c r="CO35" s="2"/>
      <c r="CP35" s="2"/>
      <c r="CQ35" s="2"/>
      <c r="CR35" s="2"/>
      <c r="CS35" s="2"/>
      <c r="CT35" s="2"/>
      <c r="CU35" s="5"/>
      <c r="CV35" s="2"/>
      <c r="CW35" s="2"/>
      <c r="CX35" s="2"/>
      <c r="CY35" s="2"/>
      <c r="CZ35" s="2"/>
      <c r="DA35" s="2"/>
      <c r="DB35" s="5"/>
      <c r="DC35" s="2"/>
      <c r="DD35" s="2"/>
      <c r="DE35" s="2"/>
      <c r="DF35" s="2"/>
      <c r="DG35" s="2"/>
      <c r="DH35" s="7"/>
      <c r="DI35" s="2"/>
      <c r="DJ35" s="2"/>
      <c r="DK35" s="2"/>
      <c r="DL35" s="2"/>
      <c r="DM35" s="2"/>
      <c r="DN35" s="2"/>
      <c r="DO35" s="7"/>
      <c r="DZ35" s="77">
        <v>4413</v>
      </c>
      <c r="EA35" s="77">
        <v>3983</v>
      </c>
      <c r="EB35" s="77">
        <v>4341</v>
      </c>
      <c r="EC35" s="77">
        <v>3967</v>
      </c>
      <c r="ED35" s="77">
        <v>3337</v>
      </c>
      <c r="EE35" s="77">
        <v>2700</v>
      </c>
      <c r="EF35" s="77">
        <v>2507</v>
      </c>
      <c r="EG35" s="77">
        <v>2198</v>
      </c>
      <c r="EH35" s="77">
        <v>2093</v>
      </c>
      <c r="EI35" s="77">
        <v>2220</v>
      </c>
      <c r="EJ35" s="77">
        <v>2252</v>
      </c>
      <c r="EK35" s="77">
        <v>2399</v>
      </c>
      <c r="EL35" s="78">
        <v>2666</v>
      </c>
      <c r="EM35" s="77">
        <v>2959</v>
      </c>
      <c r="EN35" s="77">
        <v>3306</v>
      </c>
      <c r="EO35" s="77">
        <v>3638</v>
      </c>
      <c r="EP35" s="77">
        <v>3762</v>
      </c>
      <c r="EQ35" s="77">
        <v>4396</v>
      </c>
      <c r="ER35" s="77">
        <v>4522</v>
      </c>
      <c r="ES35" s="78">
        <v>5029</v>
      </c>
      <c r="ET35" s="77">
        <v>5563</v>
      </c>
      <c r="EU35" s="77">
        <v>6111</v>
      </c>
      <c r="EV35" s="77">
        <v>6917</v>
      </c>
      <c r="EW35" s="77">
        <v>7606</v>
      </c>
      <c r="EX35" s="77">
        <v>8268</v>
      </c>
      <c r="EY35" s="79">
        <v>9510</v>
      </c>
      <c r="EZ35" s="77">
        <v>9838</v>
      </c>
      <c r="FA35" s="77">
        <v>11232</v>
      </c>
      <c r="FB35" s="77">
        <v>12143</v>
      </c>
      <c r="FC35" s="77">
        <v>13446</v>
      </c>
      <c r="FD35" s="77">
        <v>14972</v>
      </c>
      <c r="FE35" s="77">
        <v>15813</v>
      </c>
      <c r="FF35" s="79">
        <v>17196</v>
      </c>
      <c r="FG35" s="77">
        <v>18426</v>
      </c>
      <c r="FH35" s="77">
        <v>19633</v>
      </c>
      <c r="FI35" s="77">
        <v>21008</v>
      </c>
      <c r="FJ35" s="77">
        <v>22404</v>
      </c>
      <c r="FK35" s="77">
        <v>23684</v>
      </c>
      <c r="FL35" s="77">
        <v>25588</v>
      </c>
      <c r="FM35" s="77">
        <v>27449</v>
      </c>
      <c r="FN35" s="77">
        <v>31555</v>
      </c>
      <c r="FO35" s="1"/>
    </row>
    <row r="36" spans="1:171" x14ac:dyDescent="0.25">
      <c r="B36" s="18">
        <v>1</v>
      </c>
      <c r="C36" s="2">
        <v>0.87970000000000004</v>
      </c>
      <c r="D36" s="2">
        <v>0.92579999999999996</v>
      </c>
      <c r="E36" s="2">
        <v>0.95040000000000002</v>
      </c>
      <c r="F36" s="2">
        <v>0.95189999999999997</v>
      </c>
      <c r="G36" s="2">
        <v>0.94510000000000005</v>
      </c>
      <c r="H36" s="2">
        <v>0.93930000000000002</v>
      </c>
      <c r="I36" s="2">
        <v>0.93769999999999998</v>
      </c>
      <c r="J36" s="2">
        <v>0.94110000000000005</v>
      </c>
      <c r="K36" s="2">
        <v>0.94550000000000001</v>
      </c>
      <c r="L36" s="2">
        <v>0.94299999999999995</v>
      </c>
      <c r="M36" s="2">
        <v>0.9466</v>
      </c>
      <c r="N36" s="2">
        <v>0.94740000000000002</v>
      </c>
      <c r="O36" s="5">
        <v>0.94889999999999997</v>
      </c>
      <c r="P36" s="2">
        <v>0.9486</v>
      </c>
      <c r="Q36" s="2">
        <v>0.94630000000000003</v>
      </c>
      <c r="R36" s="2">
        <v>0.95679999999999998</v>
      </c>
      <c r="S36" s="2">
        <v>0.95609999999999995</v>
      </c>
      <c r="T36" s="2">
        <v>0.9526</v>
      </c>
      <c r="U36" s="12">
        <v>0.94769999999999999</v>
      </c>
      <c r="V36" s="5">
        <v>0.95379999999999998</v>
      </c>
      <c r="W36" s="2">
        <v>0.95189999999999997</v>
      </c>
      <c r="X36" s="2">
        <v>0.94530000000000003</v>
      </c>
      <c r="Y36" s="2">
        <v>0.94810000000000005</v>
      </c>
      <c r="Z36" s="2">
        <v>0.95120000000000005</v>
      </c>
      <c r="AA36" s="2">
        <v>0.95230000000000004</v>
      </c>
      <c r="AB36" s="13">
        <v>0.95330000000000004</v>
      </c>
      <c r="AC36" s="2">
        <v>0.94969999999999999</v>
      </c>
      <c r="AD36" s="2">
        <v>0.95279999999999998</v>
      </c>
      <c r="AE36" s="2">
        <v>0.94979999999999998</v>
      </c>
      <c r="AF36" s="2">
        <v>0.95220000000000005</v>
      </c>
      <c r="AG36" s="2">
        <v>0.95120000000000005</v>
      </c>
      <c r="AH36" s="2">
        <v>0.95289999999999997</v>
      </c>
      <c r="AI36" s="7">
        <v>0.94950000000000001</v>
      </c>
      <c r="AJ36" s="2">
        <v>0.94740000000000002</v>
      </c>
      <c r="AK36" s="2">
        <v>0.94440000000000002</v>
      </c>
      <c r="AL36" s="2">
        <v>0.94450000000000001</v>
      </c>
      <c r="AM36" s="2">
        <v>0.94079999999999997</v>
      </c>
      <c r="AN36" s="2">
        <v>0.94069999999999998</v>
      </c>
      <c r="AO36" s="2">
        <v>0.93759999999999999</v>
      </c>
      <c r="AP36" s="2">
        <v>0.93640000000000001</v>
      </c>
      <c r="AQ36" s="2">
        <v>0.94</v>
      </c>
      <c r="AR36" s="18">
        <v>1</v>
      </c>
      <c r="AS36" s="2">
        <v>0.86919999999999997</v>
      </c>
      <c r="AT36" s="2">
        <v>0.91679999999999995</v>
      </c>
      <c r="AU36" s="2">
        <v>0.94310000000000005</v>
      </c>
      <c r="AV36" s="2">
        <v>0.94450000000000001</v>
      </c>
      <c r="AW36" s="2">
        <v>0.93640000000000001</v>
      </c>
      <c r="AX36" s="2">
        <v>0.92920000000000003</v>
      </c>
      <c r="AY36" s="2">
        <v>0.92700000000000005</v>
      </c>
      <c r="AZ36" s="2">
        <v>0.92989999999999995</v>
      </c>
      <c r="BA36" s="2">
        <v>0.93440000000000001</v>
      </c>
      <c r="BB36" s="2">
        <v>0.93200000000000005</v>
      </c>
      <c r="BC36" s="2">
        <v>0.93600000000000005</v>
      </c>
      <c r="BD36" s="2">
        <v>0.93730000000000002</v>
      </c>
      <c r="BE36" s="5">
        <v>0.93940000000000001</v>
      </c>
      <c r="BF36" s="2">
        <v>0.93959999999999999</v>
      </c>
      <c r="BG36" s="2">
        <v>0.93769999999999998</v>
      </c>
      <c r="BH36" s="2">
        <v>0.94940000000000002</v>
      </c>
      <c r="BI36" s="2">
        <v>0.94879999999999998</v>
      </c>
      <c r="BJ36" s="2">
        <v>0.94569999999999999</v>
      </c>
      <c r="BK36" s="12">
        <v>0.9405</v>
      </c>
      <c r="BL36" s="5">
        <v>0.94740000000000002</v>
      </c>
      <c r="BM36" s="2">
        <v>0.9456</v>
      </c>
      <c r="BN36" s="2">
        <v>0.93910000000000005</v>
      </c>
      <c r="BO36" s="2">
        <v>0.94240000000000002</v>
      </c>
      <c r="BP36" s="2">
        <v>0.94589999999999996</v>
      </c>
      <c r="BQ36" s="2">
        <v>0.94730000000000003</v>
      </c>
      <c r="BR36" s="13">
        <v>0.94869999999999999</v>
      </c>
      <c r="BS36" s="2">
        <v>0.94499999999999995</v>
      </c>
      <c r="BT36" s="2">
        <v>0.94850000000000001</v>
      </c>
      <c r="BU36" s="2">
        <v>0.9456</v>
      </c>
      <c r="BV36" s="2">
        <v>0.94830000000000003</v>
      </c>
      <c r="BW36" s="2">
        <v>0.94740000000000002</v>
      </c>
      <c r="BX36" s="2">
        <v>0.94940000000000002</v>
      </c>
      <c r="BY36" s="7">
        <v>0.94589999999999996</v>
      </c>
      <c r="BZ36" s="2">
        <v>0.94399999999999995</v>
      </c>
      <c r="CA36" s="2">
        <v>0.94099999999999995</v>
      </c>
      <c r="CB36" s="2">
        <v>0.94120000000000004</v>
      </c>
      <c r="CC36" s="2">
        <v>0.93740000000000001</v>
      </c>
      <c r="CD36" s="2">
        <v>0.9375</v>
      </c>
      <c r="CE36" s="2">
        <v>0.93440000000000001</v>
      </c>
      <c r="CF36" s="2">
        <v>0.93330000000000002</v>
      </c>
      <c r="CG36" s="2">
        <v>0.93720000000000003</v>
      </c>
      <c r="CH36" s="2"/>
      <c r="CI36" s="2">
        <v>0.88949999999999996</v>
      </c>
      <c r="CJ36" s="2">
        <v>0.93379999999999996</v>
      </c>
      <c r="CK36" s="2">
        <v>0.95669999999999999</v>
      </c>
      <c r="CL36" s="2">
        <v>0.95840000000000003</v>
      </c>
      <c r="CM36" s="2">
        <v>0.9526</v>
      </c>
      <c r="CN36" s="2">
        <v>0.94799999999999995</v>
      </c>
      <c r="CO36" s="2">
        <v>0.94689999999999996</v>
      </c>
      <c r="CP36" s="2">
        <v>0.9506</v>
      </c>
      <c r="CQ36" s="2">
        <v>0.95479999999999998</v>
      </c>
      <c r="CR36" s="2">
        <v>0.95230000000000004</v>
      </c>
      <c r="CS36" s="2">
        <v>0.95540000000000003</v>
      </c>
      <c r="CT36" s="2">
        <v>0.95599999999999996</v>
      </c>
      <c r="CU36" s="5">
        <v>0.95689999999999997</v>
      </c>
      <c r="CV36" s="2">
        <v>0.95620000000000005</v>
      </c>
      <c r="CW36" s="2">
        <v>0.95379999999999998</v>
      </c>
      <c r="CX36" s="2">
        <v>0.96319999999999995</v>
      </c>
      <c r="CY36" s="2">
        <v>0.96250000000000002</v>
      </c>
      <c r="CZ36" s="2">
        <v>0.9587</v>
      </c>
      <c r="DA36" s="12">
        <v>0.95399999999999996</v>
      </c>
      <c r="DB36" s="5">
        <v>0.95950000000000002</v>
      </c>
      <c r="DC36" s="2">
        <v>0.95740000000000003</v>
      </c>
      <c r="DD36" s="2">
        <v>0.95099999999999996</v>
      </c>
      <c r="DE36" s="2">
        <v>0.95330000000000004</v>
      </c>
      <c r="DF36" s="2">
        <v>0.95599999999999996</v>
      </c>
      <c r="DG36" s="2">
        <v>0.95689999999999997</v>
      </c>
      <c r="DH36" s="13">
        <v>0.95750000000000002</v>
      </c>
      <c r="DI36" s="2">
        <v>0.95409999999999995</v>
      </c>
      <c r="DJ36" s="2">
        <v>0.95669999999999999</v>
      </c>
      <c r="DK36" s="2">
        <v>0.95369999999999999</v>
      </c>
      <c r="DL36" s="2">
        <v>0.95579999999999998</v>
      </c>
      <c r="DM36" s="2">
        <v>0.95469999999999999</v>
      </c>
      <c r="DN36" s="2">
        <v>0.95630000000000004</v>
      </c>
      <c r="DO36" s="7">
        <v>0.95279999999999998</v>
      </c>
      <c r="DP36" s="2">
        <v>0.95069999999999999</v>
      </c>
      <c r="DQ36" s="2">
        <v>0.94769999999999999</v>
      </c>
      <c r="DR36" s="2">
        <v>0.94769999999999999</v>
      </c>
      <c r="DS36" s="2">
        <v>0.94389999999999996</v>
      </c>
      <c r="DT36" s="2">
        <v>0.94379999999999997</v>
      </c>
      <c r="DU36" s="2">
        <v>0.94059999999999999</v>
      </c>
      <c r="DV36" s="2">
        <v>0.93930000000000002</v>
      </c>
      <c r="DW36" s="2">
        <v>0.94269999999999998</v>
      </c>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1"/>
    </row>
    <row r="37" spans="1:171" x14ac:dyDescent="0.25">
      <c r="B37" s="18">
        <v>2</v>
      </c>
      <c r="C37" s="2">
        <v>0.83560000000000001</v>
      </c>
      <c r="D37" s="2">
        <v>0.88249999999999995</v>
      </c>
      <c r="E37" s="2">
        <v>0.91300000000000003</v>
      </c>
      <c r="F37" s="2">
        <v>0.91259999999999997</v>
      </c>
      <c r="G37" s="2">
        <v>0.90649999999999997</v>
      </c>
      <c r="H37" s="2">
        <v>0.89949999999999997</v>
      </c>
      <c r="I37" s="2">
        <v>0.89749999999999996</v>
      </c>
      <c r="J37" s="2">
        <v>0.89770000000000005</v>
      </c>
      <c r="K37" s="2">
        <v>0.9052</v>
      </c>
      <c r="L37" s="2">
        <v>0.88419999999999999</v>
      </c>
      <c r="M37" s="2">
        <v>0.89959999999999996</v>
      </c>
      <c r="N37" s="2">
        <v>0.88949999999999996</v>
      </c>
      <c r="O37" s="5">
        <v>0.90539999999999998</v>
      </c>
      <c r="P37" s="2">
        <v>0.89859999999999995</v>
      </c>
      <c r="Q37" s="2">
        <v>0.89629999999999999</v>
      </c>
      <c r="R37" s="2">
        <v>0.90949999999999998</v>
      </c>
      <c r="S37" s="2">
        <v>0.91400000000000003</v>
      </c>
      <c r="T37" s="12">
        <v>0.9163</v>
      </c>
      <c r="U37" s="10">
        <v>0.91169999999999995</v>
      </c>
      <c r="V37" s="5">
        <v>0.91649999999999998</v>
      </c>
      <c r="W37" s="2">
        <v>0.91859999999999997</v>
      </c>
      <c r="X37" s="2">
        <v>0.9093</v>
      </c>
      <c r="Y37" s="2">
        <v>0.91569999999999996</v>
      </c>
      <c r="Z37" s="2">
        <v>0.91679999999999995</v>
      </c>
      <c r="AA37" s="12">
        <v>0.91739999999999999</v>
      </c>
      <c r="AB37" s="14">
        <v>0.92069999999999996</v>
      </c>
      <c r="AC37" s="2">
        <v>0.9133</v>
      </c>
      <c r="AD37" s="2">
        <v>0.91820000000000002</v>
      </c>
      <c r="AE37" s="2">
        <v>0.91479999999999995</v>
      </c>
      <c r="AF37" s="2">
        <v>0.91690000000000005</v>
      </c>
      <c r="AG37" s="2">
        <v>0.91720000000000002</v>
      </c>
      <c r="AH37" s="2">
        <v>0.9143</v>
      </c>
      <c r="AI37" s="7">
        <v>0.9123</v>
      </c>
      <c r="AJ37" s="2">
        <v>0.91059999999999997</v>
      </c>
      <c r="AK37" s="2">
        <v>0.90459999999999996</v>
      </c>
      <c r="AL37" s="2">
        <v>0.90490000000000004</v>
      </c>
      <c r="AM37" s="2">
        <v>0.90039999999999998</v>
      </c>
      <c r="AN37" s="2">
        <v>0.89580000000000004</v>
      </c>
      <c r="AO37" s="2">
        <v>0.89459999999999995</v>
      </c>
      <c r="AP37" s="2">
        <v>0.89249999999999996</v>
      </c>
      <c r="AQ37" s="2">
        <v>0.89810000000000001</v>
      </c>
      <c r="AR37" s="18">
        <v>2</v>
      </c>
      <c r="AS37" s="2">
        <v>0.82330000000000003</v>
      </c>
      <c r="AT37" s="2">
        <v>0.87119999999999997</v>
      </c>
      <c r="AU37" s="2">
        <v>0.90349999999999997</v>
      </c>
      <c r="AV37" s="2">
        <v>0.90259999999999996</v>
      </c>
      <c r="AW37" s="2">
        <v>0.8952</v>
      </c>
      <c r="AX37" s="2">
        <v>0.88670000000000004</v>
      </c>
      <c r="AY37" s="2">
        <v>0.88390000000000002</v>
      </c>
      <c r="AZ37" s="2">
        <v>0.88319999999999999</v>
      </c>
      <c r="BA37" s="2">
        <v>0.89080000000000004</v>
      </c>
      <c r="BB37" s="2">
        <v>0.86890000000000001</v>
      </c>
      <c r="BC37" s="2">
        <v>0.88539999999999996</v>
      </c>
      <c r="BD37" s="2">
        <v>0.87509999999999999</v>
      </c>
      <c r="BE37" s="5">
        <v>0.89270000000000005</v>
      </c>
      <c r="BF37" s="2">
        <v>0.88629999999999998</v>
      </c>
      <c r="BG37" s="2">
        <v>0.88449999999999995</v>
      </c>
      <c r="BH37" s="2">
        <v>0.89900000000000002</v>
      </c>
      <c r="BI37" s="2">
        <v>0.90390000000000004</v>
      </c>
      <c r="BJ37" s="12">
        <v>0.90710000000000002</v>
      </c>
      <c r="BK37" s="10">
        <v>0.90239999999999998</v>
      </c>
      <c r="BL37" s="5">
        <v>0.90800000000000003</v>
      </c>
      <c r="BM37" s="2">
        <v>0.91049999999999998</v>
      </c>
      <c r="BN37" s="2">
        <v>0.90129999999999999</v>
      </c>
      <c r="BO37" s="2">
        <v>0.90839999999999999</v>
      </c>
      <c r="BP37" s="2">
        <v>0.90990000000000004</v>
      </c>
      <c r="BQ37" s="12">
        <v>0.91080000000000005</v>
      </c>
      <c r="BR37" s="14">
        <v>0.91459999999999997</v>
      </c>
      <c r="BS37" s="2">
        <v>0.90710000000000002</v>
      </c>
      <c r="BT37" s="2">
        <v>0.91259999999999997</v>
      </c>
      <c r="BU37" s="2">
        <v>0.9093</v>
      </c>
      <c r="BV37" s="2">
        <v>0.91180000000000005</v>
      </c>
      <c r="BW37" s="2">
        <v>0.9123</v>
      </c>
      <c r="BX37" s="2">
        <v>0.90949999999999998</v>
      </c>
      <c r="BY37" s="7">
        <v>0.90759999999999996</v>
      </c>
      <c r="BZ37" s="2">
        <v>0.90610000000000002</v>
      </c>
      <c r="CA37" s="2">
        <v>0.9</v>
      </c>
      <c r="CB37" s="2">
        <v>0.90049999999999997</v>
      </c>
      <c r="CC37" s="2">
        <v>0.89610000000000001</v>
      </c>
      <c r="CD37" s="2">
        <v>0.89149999999999996</v>
      </c>
      <c r="CE37" s="2">
        <v>0.89049999999999996</v>
      </c>
      <c r="CF37" s="2">
        <v>0.88839999999999997</v>
      </c>
      <c r="CG37" s="2">
        <v>0.89449999999999996</v>
      </c>
      <c r="CH37" s="2"/>
      <c r="CI37" s="2">
        <v>0.84699999999999998</v>
      </c>
      <c r="CJ37" s="2">
        <v>0.89280000000000004</v>
      </c>
      <c r="CK37" s="2">
        <v>0.92159999999999997</v>
      </c>
      <c r="CL37" s="2">
        <v>0.92159999999999997</v>
      </c>
      <c r="CM37" s="2">
        <v>0.91659999999999997</v>
      </c>
      <c r="CN37" s="2">
        <v>0.91100000000000003</v>
      </c>
      <c r="CO37" s="2">
        <v>0.90959999999999996</v>
      </c>
      <c r="CP37" s="2">
        <v>0.91059999999999997</v>
      </c>
      <c r="CQ37" s="2">
        <v>0.91779999999999995</v>
      </c>
      <c r="CR37" s="2">
        <v>0.89790000000000003</v>
      </c>
      <c r="CS37" s="2">
        <v>0.91210000000000002</v>
      </c>
      <c r="CT37" s="2">
        <v>0.90229999999999999</v>
      </c>
      <c r="CU37" s="5">
        <v>0.91669999999999996</v>
      </c>
      <c r="CV37" s="2">
        <v>0.90969999999999995</v>
      </c>
      <c r="CW37" s="2">
        <v>0.90690000000000004</v>
      </c>
      <c r="CX37" s="2">
        <v>0.91900000000000004</v>
      </c>
      <c r="CY37" s="2">
        <v>0.92310000000000003</v>
      </c>
      <c r="CZ37" s="12">
        <v>0.92449999999999999</v>
      </c>
      <c r="DA37" s="10">
        <v>0.92010000000000003</v>
      </c>
      <c r="DB37" s="5">
        <v>0.92430000000000001</v>
      </c>
      <c r="DC37" s="2">
        <v>0.92600000000000005</v>
      </c>
      <c r="DD37" s="2">
        <v>0.91669999999999996</v>
      </c>
      <c r="DE37" s="2">
        <v>0.92249999999999999</v>
      </c>
      <c r="DF37" s="2">
        <v>0.92320000000000002</v>
      </c>
      <c r="DG37" s="12">
        <v>0.92359999999999998</v>
      </c>
      <c r="DH37" s="14">
        <v>0.92630000000000001</v>
      </c>
      <c r="DI37" s="2">
        <v>0.91910000000000003</v>
      </c>
      <c r="DJ37" s="2">
        <v>0.92349999999999999</v>
      </c>
      <c r="DK37" s="2">
        <v>0.92</v>
      </c>
      <c r="DL37" s="2">
        <v>0.92179999999999995</v>
      </c>
      <c r="DM37" s="2">
        <v>0.92179999999999995</v>
      </c>
      <c r="DN37" s="2">
        <v>0.91890000000000005</v>
      </c>
      <c r="DO37" s="7">
        <v>0.91669999999999996</v>
      </c>
      <c r="DP37" s="2">
        <v>0.91500000000000004</v>
      </c>
      <c r="DQ37" s="2">
        <v>0.90890000000000004</v>
      </c>
      <c r="DR37" s="2">
        <v>0.90910000000000002</v>
      </c>
      <c r="DS37" s="2">
        <v>0.90449999999999997</v>
      </c>
      <c r="DT37" s="2">
        <v>0.89990000000000003</v>
      </c>
      <c r="DU37" s="2">
        <v>0.89859999999999995</v>
      </c>
      <c r="DV37" s="2">
        <v>0.89639999999999997</v>
      </c>
      <c r="DW37" s="2">
        <v>0.90169999999999995</v>
      </c>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1"/>
    </row>
    <row r="38" spans="1:171" x14ac:dyDescent="0.25">
      <c r="B38" s="18">
        <v>3</v>
      </c>
      <c r="C38" s="2">
        <v>0.82099999999999995</v>
      </c>
      <c r="D38" s="2">
        <v>0.86539999999999995</v>
      </c>
      <c r="E38" s="2">
        <v>0.8911</v>
      </c>
      <c r="F38" s="2">
        <v>0.89580000000000004</v>
      </c>
      <c r="G38" s="2">
        <v>0.8911</v>
      </c>
      <c r="H38" s="2">
        <v>0.877</v>
      </c>
      <c r="I38" s="2">
        <v>0.87539999999999996</v>
      </c>
      <c r="J38" s="2">
        <v>0.872</v>
      </c>
      <c r="K38" s="2">
        <v>0.88539999999999996</v>
      </c>
      <c r="L38" s="2">
        <v>0.86</v>
      </c>
      <c r="M38" s="2">
        <v>0.88139999999999996</v>
      </c>
      <c r="N38" s="2">
        <v>0.8639</v>
      </c>
      <c r="O38" s="5">
        <v>0.88100000000000001</v>
      </c>
      <c r="P38" s="2">
        <v>0.8669</v>
      </c>
      <c r="Q38" s="2">
        <v>0.87160000000000004</v>
      </c>
      <c r="R38" s="2">
        <v>0.87839999999999996</v>
      </c>
      <c r="S38" s="12">
        <v>0.88529999999999998</v>
      </c>
      <c r="T38" s="10">
        <v>0.89249999999999996</v>
      </c>
      <c r="U38" s="10">
        <v>0.88900000000000001</v>
      </c>
      <c r="V38" s="5">
        <v>0.89500000000000002</v>
      </c>
      <c r="W38" s="2">
        <v>0.89119999999999999</v>
      </c>
      <c r="X38" s="2">
        <v>0.8921</v>
      </c>
      <c r="Y38" s="2">
        <v>0.89329999999999998</v>
      </c>
      <c r="Z38" s="12">
        <v>0.89649999999999996</v>
      </c>
      <c r="AA38" s="10">
        <v>0.89800000000000002</v>
      </c>
      <c r="AB38" s="14">
        <v>0.90100000000000002</v>
      </c>
      <c r="AC38" s="2">
        <v>0.8921</v>
      </c>
      <c r="AD38" s="2">
        <v>0.89480000000000004</v>
      </c>
      <c r="AE38" s="2">
        <v>0.89359999999999995</v>
      </c>
      <c r="AF38" s="2">
        <v>0.89439999999999997</v>
      </c>
      <c r="AG38" s="2">
        <v>0.89419999999999999</v>
      </c>
      <c r="AH38" s="2">
        <v>0.89300000000000002</v>
      </c>
      <c r="AI38" s="7">
        <v>0.88939999999999997</v>
      </c>
      <c r="AJ38" s="2">
        <v>0.88759999999999994</v>
      </c>
      <c r="AK38" s="2">
        <v>0.88090000000000002</v>
      </c>
      <c r="AL38" s="2">
        <v>0.88149999999999995</v>
      </c>
      <c r="AM38" s="2">
        <v>0.87660000000000005</v>
      </c>
      <c r="AN38" s="2">
        <v>0.86990000000000001</v>
      </c>
      <c r="AO38" s="2">
        <v>0.86739999999999995</v>
      </c>
      <c r="AP38" s="2">
        <v>0.86629999999999996</v>
      </c>
      <c r="AQ38" s="2">
        <v>0.87190000000000001</v>
      </c>
      <c r="AR38" s="18">
        <v>3</v>
      </c>
      <c r="AS38" s="2">
        <v>0.80820000000000003</v>
      </c>
      <c r="AT38" s="2">
        <v>0.85329999999999995</v>
      </c>
      <c r="AU38" s="2">
        <v>0.88039999999999996</v>
      </c>
      <c r="AV38" s="2">
        <v>0.88480000000000003</v>
      </c>
      <c r="AW38" s="2">
        <v>0.87890000000000001</v>
      </c>
      <c r="AX38" s="2">
        <v>0.86260000000000003</v>
      </c>
      <c r="AY38" s="2">
        <v>0.86019999999999996</v>
      </c>
      <c r="AZ38" s="2">
        <v>0.85560000000000003</v>
      </c>
      <c r="BA38" s="2">
        <v>0.86939999999999995</v>
      </c>
      <c r="BB38" s="2">
        <v>0.84299999999999997</v>
      </c>
      <c r="BC38" s="2">
        <v>0.8659</v>
      </c>
      <c r="BD38" s="2">
        <v>0.84789999999999999</v>
      </c>
      <c r="BE38" s="5">
        <v>0.86670000000000003</v>
      </c>
      <c r="BF38" s="2">
        <v>0.85270000000000001</v>
      </c>
      <c r="BG38" s="2">
        <v>0.85840000000000005</v>
      </c>
      <c r="BH38" s="2">
        <v>0.86609999999999998</v>
      </c>
      <c r="BI38" s="12">
        <v>0.87350000000000005</v>
      </c>
      <c r="BJ38" s="10">
        <v>0.8821</v>
      </c>
      <c r="BK38" s="10">
        <v>0.87860000000000005</v>
      </c>
      <c r="BL38" s="5">
        <v>0.88539999999999996</v>
      </c>
      <c r="BM38" s="2">
        <v>0.88170000000000004</v>
      </c>
      <c r="BN38" s="2">
        <v>0.88329999999999997</v>
      </c>
      <c r="BO38" s="2">
        <v>0.88500000000000001</v>
      </c>
      <c r="BP38" s="12">
        <v>0.88870000000000005</v>
      </c>
      <c r="BQ38" s="10">
        <v>0.89059999999999995</v>
      </c>
      <c r="BR38" s="14">
        <v>0.89419999999999999</v>
      </c>
      <c r="BS38" s="2">
        <v>0.8851</v>
      </c>
      <c r="BT38" s="2">
        <v>0.88829999999999998</v>
      </c>
      <c r="BU38" s="2">
        <v>0.88729999999999998</v>
      </c>
      <c r="BV38" s="2">
        <v>0.88849999999999996</v>
      </c>
      <c r="BW38" s="2">
        <v>0.88859999999999995</v>
      </c>
      <c r="BX38" s="2">
        <v>0.88749999999999996</v>
      </c>
      <c r="BY38" s="7">
        <v>0.88400000000000001</v>
      </c>
      <c r="BZ38" s="2">
        <v>0.88239999999999996</v>
      </c>
      <c r="CA38" s="2">
        <v>0.87580000000000002</v>
      </c>
      <c r="CB38" s="2">
        <v>0.87660000000000005</v>
      </c>
      <c r="CC38" s="2">
        <v>0.87170000000000003</v>
      </c>
      <c r="CD38" s="2">
        <v>0.86499999999999999</v>
      </c>
      <c r="CE38" s="2">
        <v>0.86270000000000002</v>
      </c>
      <c r="CF38" s="2">
        <v>0.86170000000000002</v>
      </c>
      <c r="CG38" s="2">
        <v>0.86770000000000003</v>
      </c>
      <c r="CH38" s="2"/>
      <c r="CI38" s="2">
        <v>0.83309999999999995</v>
      </c>
      <c r="CJ38" s="2">
        <v>0.87660000000000005</v>
      </c>
      <c r="CK38" s="2">
        <v>0.90100000000000002</v>
      </c>
      <c r="CL38" s="2">
        <v>0.90580000000000005</v>
      </c>
      <c r="CM38" s="2">
        <v>0.9022</v>
      </c>
      <c r="CN38" s="2">
        <v>0.89</v>
      </c>
      <c r="CO38" s="2">
        <v>0.88890000000000002</v>
      </c>
      <c r="CP38" s="2">
        <v>0.88670000000000004</v>
      </c>
      <c r="CQ38" s="2">
        <v>0.89959999999999996</v>
      </c>
      <c r="CR38" s="2">
        <v>0.87519999999999998</v>
      </c>
      <c r="CS38" s="2">
        <v>0.8952</v>
      </c>
      <c r="CT38" s="2">
        <v>0.87839999999999996</v>
      </c>
      <c r="CU38" s="5">
        <v>0.89390000000000003</v>
      </c>
      <c r="CV38" s="2">
        <v>0.87980000000000003</v>
      </c>
      <c r="CW38" s="2">
        <v>0.88360000000000005</v>
      </c>
      <c r="CX38" s="2">
        <v>0.88959999999999995</v>
      </c>
      <c r="CY38" s="12">
        <v>0.89600000000000002</v>
      </c>
      <c r="CZ38" s="10">
        <v>0.90210000000000001</v>
      </c>
      <c r="DA38" s="10">
        <v>0.89849999999999997</v>
      </c>
      <c r="DB38" s="5">
        <v>0.90390000000000004</v>
      </c>
      <c r="DC38" s="2">
        <v>0.89990000000000003</v>
      </c>
      <c r="DD38" s="2">
        <v>0.90029999999999999</v>
      </c>
      <c r="DE38" s="2">
        <v>0.90100000000000002</v>
      </c>
      <c r="DF38" s="12">
        <v>0.90380000000000005</v>
      </c>
      <c r="DG38" s="10">
        <v>0.90500000000000003</v>
      </c>
      <c r="DH38" s="14">
        <v>0.90739999999999998</v>
      </c>
      <c r="DI38" s="2">
        <v>0.89870000000000005</v>
      </c>
      <c r="DJ38" s="2">
        <v>0.90090000000000003</v>
      </c>
      <c r="DK38" s="2">
        <v>0.89949999999999997</v>
      </c>
      <c r="DL38" s="2">
        <v>0.9</v>
      </c>
      <c r="DM38" s="2">
        <v>0.89959999999999996</v>
      </c>
      <c r="DN38" s="2">
        <v>0.8982</v>
      </c>
      <c r="DO38" s="7">
        <v>0.89449999999999996</v>
      </c>
      <c r="DP38" s="2">
        <v>0.89259999999999995</v>
      </c>
      <c r="DQ38" s="2">
        <v>0.88590000000000002</v>
      </c>
      <c r="DR38" s="2">
        <v>0.88629999999999998</v>
      </c>
      <c r="DS38" s="2">
        <v>0.88129999999999997</v>
      </c>
      <c r="DT38" s="2">
        <v>0.87460000000000004</v>
      </c>
      <c r="DU38" s="2">
        <v>0.872</v>
      </c>
      <c r="DV38" s="2">
        <v>0.87070000000000003</v>
      </c>
      <c r="DW38" s="2">
        <v>0.876</v>
      </c>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1"/>
    </row>
    <row r="39" spans="1:171" x14ac:dyDescent="0.25">
      <c r="B39" s="18">
        <v>4</v>
      </c>
      <c r="C39" s="2">
        <v>0.81520000000000004</v>
      </c>
      <c r="D39" s="2">
        <v>0.8528</v>
      </c>
      <c r="E39" s="2">
        <v>0.87939999999999996</v>
      </c>
      <c r="F39" s="2">
        <v>0.88560000000000005</v>
      </c>
      <c r="G39" s="2">
        <v>0.87709999999999999</v>
      </c>
      <c r="H39" s="2">
        <v>0.86699999999999999</v>
      </c>
      <c r="I39" s="2">
        <v>0.86380000000000001</v>
      </c>
      <c r="J39" s="2">
        <v>0.85950000000000004</v>
      </c>
      <c r="K39" s="2">
        <v>0.86660000000000004</v>
      </c>
      <c r="L39" s="2">
        <v>0.84709999999999996</v>
      </c>
      <c r="M39" s="2">
        <v>0.86399999999999999</v>
      </c>
      <c r="N39" s="2">
        <v>0.83919999999999995</v>
      </c>
      <c r="O39" s="5">
        <v>0.86439999999999995</v>
      </c>
      <c r="P39" s="2">
        <v>0.85129999999999995</v>
      </c>
      <c r="Q39" s="2">
        <v>0.85929999999999995</v>
      </c>
      <c r="R39" s="12">
        <v>0.86629999999999996</v>
      </c>
      <c r="S39" s="10">
        <v>0.87480000000000002</v>
      </c>
      <c r="T39" s="10">
        <v>0.88180000000000003</v>
      </c>
      <c r="U39" s="10">
        <v>0.87419999999999998</v>
      </c>
      <c r="V39" s="5">
        <v>0.88360000000000005</v>
      </c>
      <c r="W39" s="2">
        <v>0.87760000000000005</v>
      </c>
      <c r="X39" s="2">
        <v>0.88</v>
      </c>
      <c r="Y39" s="12">
        <v>0.88009999999999999</v>
      </c>
      <c r="Z39" s="10">
        <v>0.8841</v>
      </c>
      <c r="AA39" s="10">
        <v>0.88670000000000004</v>
      </c>
      <c r="AB39" s="14">
        <v>0.8871</v>
      </c>
      <c r="AC39" s="2">
        <v>0.88149999999999995</v>
      </c>
      <c r="AD39" s="2">
        <v>0.88180000000000003</v>
      </c>
      <c r="AE39" s="2">
        <v>0.87860000000000005</v>
      </c>
      <c r="AF39" s="2">
        <v>0.87780000000000002</v>
      </c>
      <c r="AG39" s="2">
        <v>0.87670000000000003</v>
      </c>
      <c r="AH39" s="2">
        <v>0.88039999999999996</v>
      </c>
      <c r="AI39" s="7">
        <v>0.87160000000000004</v>
      </c>
      <c r="AJ39" s="2">
        <v>0.87309999999999999</v>
      </c>
      <c r="AK39" s="2">
        <v>0.86250000000000004</v>
      </c>
      <c r="AL39" s="2">
        <v>0.86419999999999997</v>
      </c>
      <c r="AM39" s="2">
        <v>0.85980000000000001</v>
      </c>
      <c r="AN39" s="2">
        <v>0.85150000000000003</v>
      </c>
      <c r="AO39" s="2">
        <v>0.84719999999999995</v>
      </c>
      <c r="AP39" s="2">
        <v>0.84709999999999996</v>
      </c>
      <c r="AQ39" s="2">
        <v>0.85209999999999997</v>
      </c>
      <c r="AR39" s="18">
        <v>4</v>
      </c>
      <c r="AS39" s="2">
        <v>0.80200000000000005</v>
      </c>
      <c r="AT39" s="2">
        <v>0.83979999999999999</v>
      </c>
      <c r="AU39" s="2">
        <v>0.8679</v>
      </c>
      <c r="AV39" s="2">
        <v>0.87390000000000001</v>
      </c>
      <c r="AW39" s="2">
        <v>0.86380000000000001</v>
      </c>
      <c r="AX39" s="2">
        <v>0.85189999999999999</v>
      </c>
      <c r="AY39" s="2">
        <v>0.84789999999999999</v>
      </c>
      <c r="AZ39" s="2">
        <v>0.84199999999999997</v>
      </c>
      <c r="BA39" s="2">
        <v>0.84899999999999998</v>
      </c>
      <c r="BB39" s="2">
        <v>0.82930000000000004</v>
      </c>
      <c r="BC39" s="2">
        <v>0.84719999999999995</v>
      </c>
      <c r="BD39" s="2">
        <v>0.8216</v>
      </c>
      <c r="BE39" s="5">
        <v>0.84899999999999998</v>
      </c>
      <c r="BF39" s="2">
        <v>0.83620000000000005</v>
      </c>
      <c r="BG39" s="2">
        <v>0.84550000000000003</v>
      </c>
      <c r="BH39" s="12">
        <v>0.85340000000000005</v>
      </c>
      <c r="BI39" s="10">
        <v>0.86229999999999996</v>
      </c>
      <c r="BJ39" s="10">
        <v>0.87080000000000002</v>
      </c>
      <c r="BK39" s="10">
        <v>0.8629</v>
      </c>
      <c r="BL39" s="5">
        <v>0.87329999999999997</v>
      </c>
      <c r="BM39" s="2">
        <v>0.86750000000000005</v>
      </c>
      <c r="BN39" s="2">
        <v>0.87050000000000005</v>
      </c>
      <c r="BO39" s="12">
        <v>0.87109999999999999</v>
      </c>
      <c r="BP39" s="10">
        <v>0.87570000000000003</v>
      </c>
      <c r="BQ39" s="10">
        <v>0.87870000000000004</v>
      </c>
      <c r="BR39" s="14">
        <v>0.87960000000000005</v>
      </c>
      <c r="BS39" s="2">
        <v>0.874</v>
      </c>
      <c r="BT39" s="2">
        <v>0.87480000000000002</v>
      </c>
      <c r="BU39" s="2">
        <v>0.87180000000000002</v>
      </c>
      <c r="BV39" s="2">
        <v>0.87129999999999996</v>
      </c>
      <c r="BW39" s="2">
        <v>0.87050000000000005</v>
      </c>
      <c r="BX39" s="2">
        <v>0.87450000000000006</v>
      </c>
      <c r="BY39" s="7">
        <v>0.86570000000000003</v>
      </c>
      <c r="BZ39" s="2">
        <v>0.86750000000000005</v>
      </c>
      <c r="CA39" s="2">
        <v>0.8569</v>
      </c>
      <c r="CB39" s="2">
        <v>0.85880000000000001</v>
      </c>
      <c r="CC39" s="2">
        <v>0.85450000000000004</v>
      </c>
      <c r="CD39" s="2">
        <v>0.84619999999999995</v>
      </c>
      <c r="CE39" s="2">
        <v>0.84209999999999996</v>
      </c>
      <c r="CF39" s="2">
        <v>0.84209999999999996</v>
      </c>
      <c r="CG39" s="2">
        <v>0.84750000000000003</v>
      </c>
      <c r="CH39" s="2"/>
      <c r="CI39" s="2">
        <v>0.82750000000000001</v>
      </c>
      <c r="CJ39" s="2">
        <v>0.86470000000000002</v>
      </c>
      <c r="CK39" s="2">
        <v>0.88990000000000002</v>
      </c>
      <c r="CL39" s="2">
        <v>0.89629999999999999</v>
      </c>
      <c r="CM39" s="2">
        <v>0.88919999999999999</v>
      </c>
      <c r="CN39" s="2">
        <v>0.88070000000000004</v>
      </c>
      <c r="CO39" s="2">
        <v>0.87819999999999998</v>
      </c>
      <c r="CP39" s="2">
        <v>0.87509999999999999</v>
      </c>
      <c r="CQ39" s="2">
        <v>0.88219999999999998</v>
      </c>
      <c r="CR39" s="2">
        <v>0.86319999999999997</v>
      </c>
      <c r="CS39" s="2">
        <v>0.87909999999999999</v>
      </c>
      <c r="CT39" s="2">
        <v>0.85529999999999995</v>
      </c>
      <c r="CU39" s="5">
        <v>0.87839999999999996</v>
      </c>
      <c r="CV39" s="2">
        <v>0.86509999999999998</v>
      </c>
      <c r="CW39" s="2">
        <v>0.87209999999999999</v>
      </c>
      <c r="CX39" s="12">
        <v>0.87819999999999998</v>
      </c>
      <c r="CY39" s="10">
        <v>0.8861</v>
      </c>
      <c r="CZ39" s="10">
        <v>0.89200000000000002</v>
      </c>
      <c r="DA39" s="10">
        <v>0.88449999999999995</v>
      </c>
      <c r="DB39" s="5">
        <v>0.8931</v>
      </c>
      <c r="DC39" s="2">
        <v>0.88700000000000001</v>
      </c>
      <c r="DD39" s="2">
        <v>0.88880000000000003</v>
      </c>
      <c r="DE39" s="12">
        <v>0.88839999999999997</v>
      </c>
      <c r="DF39" s="10">
        <v>0.89200000000000002</v>
      </c>
      <c r="DG39" s="10">
        <v>0.89419999999999999</v>
      </c>
      <c r="DH39" s="14">
        <v>0.89410000000000001</v>
      </c>
      <c r="DI39" s="2">
        <v>0.88849999999999996</v>
      </c>
      <c r="DJ39" s="2">
        <v>0.88839999999999997</v>
      </c>
      <c r="DK39" s="2">
        <v>0.8851</v>
      </c>
      <c r="DL39" s="2">
        <v>0.88400000000000001</v>
      </c>
      <c r="DM39" s="2">
        <v>0.88260000000000005</v>
      </c>
      <c r="DN39" s="2">
        <v>0.88600000000000001</v>
      </c>
      <c r="DO39" s="7">
        <v>0.87719999999999998</v>
      </c>
      <c r="DP39" s="2">
        <v>0.87849999999999995</v>
      </c>
      <c r="DQ39" s="2">
        <v>0.8679</v>
      </c>
      <c r="DR39" s="2">
        <v>0.86939999999999995</v>
      </c>
      <c r="DS39" s="2">
        <v>0.8649</v>
      </c>
      <c r="DT39" s="2">
        <v>0.85660000000000003</v>
      </c>
      <c r="DU39" s="2">
        <v>0.85219999999999996</v>
      </c>
      <c r="DV39" s="2">
        <v>0.85189999999999999</v>
      </c>
      <c r="DW39" s="2">
        <v>0.85660000000000003</v>
      </c>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1"/>
    </row>
    <row r="40" spans="1:171" x14ac:dyDescent="0.25">
      <c r="B40" s="18">
        <v>5</v>
      </c>
      <c r="C40" s="2">
        <v>0.8095</v>
      </c>
      <c r="D40" s="2">
        <v>0.84370000000000001</v>
      </c>
      <c r="E40" s="2">
        <v>0.87329999999999997</v>
      </c>
      <c r="F40" s="2">
        <v>0.87429999999999997</v>
      </c>
      <c r="G40" s="2">
        <v>0.86709999999999998</v>
      </c>
      <c r="H40" s="2">
        <v>0.85589999999999999</v>
      </c>
      <c r="I40" s="2">
        <v>0.85799999999999998</v>
      </c>
      <c r="J40" s="2">
        <v>0.85250000000000004</v>
      </c>
      <c r="K40" s="2">
        <v>0.85409999999999997</v>
      </c>
      <c r="L40" s="2">
        <v>0.83399999999999996</v>
      </c>
      <c r="M40" s="2">
        <v>0.85109999999999997</v>
      </c>
      <c r="N40" s="2">
        <v>0.82440000000000002</v>
      </c>
      <c r="O40" s="5">
        <v>0.84870000000000001</v>
      </c>
      <c r="P40" s="2">
        <v>0.84440000000000004</v>
      </c>
      <c r="Q40" s="12">
        <v>0.84940000000000004</v>
      </c>
      <c r="R40" s="10">
        <v>0.85599999999999998</v>
      </c>
      <c r="S40" s="10">
        <v>0.86619999999999997</v>
      </c>
      <c r="T40" s="10">
        <v>0.87219999999999998</v>
      </c>
      <c r="U40" s="10">
        <v>0.86280000000000001</v>
      </c>
      <c r="V40" s="5">
        <v>0.87770000000000004</v>
      </c>
      <c r="W40" s="2">
        <v>0.86850000000000005</v>
      </c>
      <c r="X40" s="12">
        <v>0.87</v>
      </c>
      <c r="Y40" s="10">
        <v>0.872</v>
      </c>
      <c r="Z40" s="10">
        <v>0.87719999999999998</v>
      </c>
      <c r="AA40" s="10">
        <v>0.87729999999999997</v>
      </c>
      <c r="AB40" s="14">
        <v>0.87839999999999996</v>
      </c>
      <c r="AC40" s="2">
        <v>0.87129999999999996</v>
      </c>
      <c r="AD40" s="2">
        <v>0.87370000000000003</v>
      </c>
      <c r="AE40" s="2">
        <v>0.86860000000000004</v>
      </c>
      <c r="AF40" s="2">
        <v>0.86360000000000003</v>
      </c>
      <c r="AG40" s="2">
        <v>0.86360000000000003</v>
      </c>
      <c r="AH40" s="2">
        <v>0.86870000000000003</v>
      </c>
      <c r="AI40" s="7">
        <v>0.8589</v>
      </c>
      <c r="AJ40" s="2">
        <v>0.85780000000000001</v>
      </c>
      <c r="AK40" s="2">
        <v>0.8488</v>
      </c>
      <c r="AL40" s="2">
        <v>0.85050000000000003</v>
      </c>
      <c r="AM40" s="2">
        <v>0.84560000000000002</v>
      </c>
      <c r="AN40" s="2">
        <v>0.83860000000000001</v>
      </c>
      <c r="AO40" s="2">
        <v>0.83230000000000004</v>
      </c>
      <c r="AP40" s="2">
        <v>0.83169999999999999</v>
      </c>
      <c r="AQ40" s="2">
        <v>0.83779999999999999</v>
      </c>
      <c r="AR40" s="18">
        <v>5</v>
      </c>
      <c r="AS40" s="2">
        <v>0.79600000000000004</v>
      </c>
      <c r="AT40" s="2">
        <v>0.83009999999999995</v>
      </c>
      <c r="AU40" s="2">
        <v>0.86140000000000005</v>
      </c>
      <c r="AV40" s="2">
        <v>0.86170000000000002</v>
      </c>
      <c r="AW40" s="2">
        <v>0.85289999999999999</v>
      </c>
      <c r="AX40" s="2">
        <v>0.8397</v>
      </c>
      <c r="AY40" s="2">
        <v>0.84150000000000003</v>
      </c>
      <c r="AZ40" s="2">
        <v>0.83440000000000003</v>
      </c>
      <c r="BA40" s="2">
        <v>0.83540000000000003</v>
      </c>
      <c r="BB40" s="2">
        <v>0.81520000000000004</v>
      </c>
      <c r="BC40" s="2">
        <v>0.83320000000000005</v>
      </c>
      <c r="BD40" s="2">
        <v>0.80569999999999997</v>
      </c>
      <c r="BE40" s="5">
        <v>0.83209999999999995</v>
      </c>
      <c r="BF40" s="2">
        <v>0.82879999999999998</v>
      </c>
      <c r="BG40" s="12">
        <v>0.83479999999999999</v>
      </c>
      <c r="BH40" s="10">
        <v>0.84230000000000005</v>
      </c>
      <c r="BI40" s="10">
        <v>0.85319999999999996</v>
      </c>
      <c r="BJ40" s="10">
        <v>0.86050000000000004</v>
      </c>
      <c r="BK40" s="10">
        <v>0.85089999999999999</v>
      </c>
      <c r="BL40" s="5">
        <v>0.86699999999999999</v>
      </c>
      <c r="BM40" s="2">
        <v>0.85780000000000001</v>
      </c>
      <c r="BN40" s="12">
        <v>0.8599</v>
      </c>
      <c r="BO40" s="10">
        <v>0.86260000000000003</v>
      </c>
      <c r="BP40" s="10">
        <v>0.86839999999999995</v>
      </c>
      <c r="BQ40" s="10">
        <v>0.86880000000000002</v>
      </c>
      <c r="BR40" s="14">
        <v>0.87050000000000005</v>
      </c>
      <c r="BS40" s="2">
        <v>0.86339999999999995</v>
      </c>
      <c r="BT40" s="2">
        <v>0.86629999999999996</v>
      </c>
      <c r="BU40" s="2">
        <v>0.86129999999999995</v>
      </c>
      <c r="BV40" s="2">
        <v>0.85660000000000003</v>
      </c>
      <c r="BW40" s="2">
        <v>0.8569</v>
      </c>
      <c r="BX40" s="2">
        <v>0.86240000000000006</v>
      </c>
      <c r="BY40" s="7">
        <v>0.85260000000000002</v>
      </c>
      <c r="BZ40" s="2">
        <v>0.85170000000000001</v>
      </c>
      <c r="CA40" s="2">
        <v>0.84279999999999999</v>
      </c>
      <c r="CB40" s="2">
        <v>0.84460000000000002</v>
      </c>
      <c r="CC40" s="2">
        <v>0.83989999999999998</v>
      </c>
      <c r="CD40" s="2">
        <v>0.83289999999999997</v>
      </c>
      <c r="CE40" s="2">
        <v>0.82679999999999998</v>
      </c>
      <c r="CF40" s="2">
        <v>0.82630000000000003</v>
      </c>
      <c r="CG40" s="2">
        <v>0.83279999999999998</v>
      </c>
      <c r="CH40" s="2"/>
      <c r="CI40" s="2">
        <v>0.82220000000000004</v>
      </c>
      <c r="CJ40" s="2">
        <v>0.85629999999999995</v>
      </c>
      <c r="CK40" s="2">
        <v>0.88429999999999997</v>
      </c>
      <c r="CL40" s="2">
        <v>0.88580000000000003</v>
      </c>
      <c r="CM40" s="2">
        <v>0.88</v>
      </c>
      <c r="CN40" s="2">
        <v>0.87050000000000005</v>
      </c>
      <c r="CO40" s="2">
        <v>0.87290000000000001</v>
      </c>
      <c r="CP40" s="2">
        <v>0.86880000000000002</v>
      </c>
      <c r="CQ40" s="2">
        <v>0.87080000000000002</v>
      </c>
      <c r="CR40" s="2">
        <v>0.85119999999999996</v>
      </c>
      <c r="CS40" s="2">
        <v>0.86729999999999996</v>
      </c>
      <c r="CT40" s="2">
        <v>0.84150000000000003</v>
      </c>
      <c r="CU40" s="5">
        <v>0.86370000000000002</v>
      </c>
      <c r="CV40" s="2">
        <v>0.85870000000000002</v>
      </c>
      <c r="CW40" s="12">
        <v>0.86280000000000001</v>
      </c>
      <c r="CX40" s="10">
        <v>0.86850000000000005</v>
      </c>
      <c r="CY40" s="10">
        <v>0.87819999999999998</v>
      </c>
      <c r="CZ40" s="10">
        <v>0.88300000000000001</v>
      </c>
      <c r="DA40" s="10">
        <v>0.87390000000000001</v>
      </c>
      <c r="DB40" s="5">
        <v>0.88759999999999994</v>
      </c>
      <c r="DC40" s="2">
        <v>0.87839999999999996</v>
      </c>
      <c r="DD40" s="12">
        <v>0.87929999999999997</v>
      </c>
      <c r="DE40" s="10">
        <v>0.88080000000000003</v>
      </c>
      <c r="DF40" s="10">
        <v>0.88549999999999995</v>
      </c>
      <c r="DG40" s="10">
        <v>0.88529999999999998</v>
      </c>
      <c r="DH40" s="14">
        <v>0.88580000000000003</v>
      </c>
      <c r="DI40" s="2">
        <v>0.87880000000000003</v>
      </c>
      <c r="DJ40" s="2">
        <v>0.88070000000000004</v>
      </c>
      <c r="DK40" s="2">
        <v>0.87549999999999994</v>
      </c>
      <c r="DL40" s="2">
        <v>0.87029999999999996</v>
      </c>
      <c r="DM40" s="2">
        <v>0.87</v>
      </c>
      <c r="DN40" s="2">
        <v>0.87480000000000002</v>
      </c>
      <c r="DO40" s="7">
        <v>0.8649</v>
      </c>
      <c r="DP40" s="2">
        <v>0.86370000000000002</v>
      </c>
      <c r="DQ40" s="2">
        <v>0.85470000000000002</v>
      </c>
      <c r="DR40" s="2">
        <v>0.85609999999999997</v>
      </c>
      <c r="DS40" s="2">
        <v>0.85109999999999997</v>
      </c>
      <c r="DT40" s="2">
        <v>0.84399999999999997</v>
      </c>
      <c r="DU40" s="2">
        <v>0.8377</v>
      </c>
      <c r="DV40" s="2">
        <v>0.83689999999999998</v>
      </c>
      <c r="DW40" s="2">
        <v>0.84250000000000003</v>
      </c>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1"/>
    </row>
    <row r="41" spans="1:171" x14ac:dyDescent="0.25">
      <c r="B41" s="18">
        <v>6</v>
      </c>
      <c r="C41" s="2">
        <v>0.80089999999999995</v>
      </c>
      <c r="D41" s="2">
        <v>0.83640000000000003</v>
      </c>
      <c r="E41" s="2">
        <v>0.86539999999999995</v>
      </c>
      <c r="F41" s="2">
        <v>0.86499999999999999</v>
      </c>
      <c r="G41" s="2">
        <v>0.85940000000000005</v>
      </c>
      <c r="H41" s="2">
        <v>0.85299999999999998</v>
      </c>
      <c r="I41" s="2">
        <v>0.85580000000000001</v>
      </c>
      <c r="J41" s="2">
        <v>0.84379999999999999</v>
      </c>
      <c r="K41" s="2">
        <v>0.84719999999999995</v>
      </c>
      <c r="L41" s="2">
        <v>0.82530000000000003</v>
      </c>
      <c r="M41" s="2">
        <v>0.83950000000000002</v>
      </c>
      <c r="N41" s="2">
        <v>0.8145</v>
      </c>
      <c r="O41" s="5">
        <v>0.84089999999999998</v>
      </c>
      <c r="P41" s="12">
        <v>0.8377</v>
      </c>
      <c r="Q41" s="10">
        <v>0.84260000000000002</v>
      </c>
      <c r="R41" s="10">
        <v>0.84989999999999999</v>
      </c>
      <c r="S41" s="10">
        <v>0.8589</v>
      </c>
      <c r="T41" s="10">
        <v>0.86699999999999999</v>
      </c>
      <c r="U41" s="10">
        <v>0.85640000000000005</v>
      </c>
      <c r="V41" s="5">
        <v>0.86990000000000001</v>
      </c>
      <c r="W41" s="12">
        <v>0.86339999999999995</v>
      </c>
      <c r="X41" s="10">
        <v>0.86260000000000003</v>
      </c>
      <c r="Y41" s="10">
        <v>0.86560000000000004</v>
      </c>
      <c r="Z41" s="10">
        <v>0.86680000000000001</v>
      </c>
      <c r="AA41" s="10">
        <v>0.86909999999999998</v>
      </c>
      <c r="AB41" s="14">
        <v>0.87170000000000003</v>
      </c>
      <c r="AC41" s="2">
        <v>0.86580000000000001</v>
      </c>
      <c r="AD41" s="2">
        <v>0.86580000000000001</v>
      </c>
      <c r="AE41" s="2">
        <v>0.86029999999999995</v>
      </c>
      <c r="AF41" s="2">
        <v>0.85529999999999995</v>
      </c>
      <c r="AG41" s="2">
        <v>0.85250000000000004</v>
      </c>
      <c r="AH41" s="2">
        <v>0.85919999999999996</v>
      </c>
      <c r="AI41" s="7">
        <v>0.8498</v>
      </c>
      <c r="AJ41" s="2">
        <v>0.84830000000000005</v>
      </c>
      <c r="AK41" s="2">
        <v>0.83699999999999997</v>
      </c>
      <c r="AL41" s="2">
        <v>0.83789999999999998</v>
      </c>
      <c r="AM41" s="2">
        <v>0.8347</v>
      </c>
      <c r="AN41" s="2">
        <v>0.82740000000000002</v>
      </c>
      <c r="AO41" s="2">
        <v>0.82079999999999997</v>
      </c>
      <c r="AP41" s="2">
        <v>0.81920000000000004</v>
      </c>
      <c r="AQ41" s="2">
        <v>0.82550000000000001</v>
      </c>
      <c r="AR41" s="26">
        <v>6</v>
      </c>
      <c r="AS41" s="2">
        <v>0.78669999999999995</v>
      </c>
      <c r="AT41" s="2">
        <v>0.82199999999999995</v>
      </c>
      <c r="AU41" s="2">
        <v>0.85270000000000001</v>
      </c>
      <c r="AV41" s="2">
        <v>0.85140000000000005</v>
      </c>
      <c r="AW41" s="2">
        <v>0.84440000000000004</v>
      </c>
      <c r="AX41" s="2">
        <v>0.83660000000000001</v>
      </c>
      <c r="AY41" s="2">
        <v>0.83899999999999997</v>
      </c>
      <c r="AZ41" s="2">
        <v>0.8246</v>
      </c>
      <c r="BA41" s="2">
        <v>0.82779999999999998</v>
      </c>
      <c r="BB41" s="2">
        <v>0.80559999999999998</v>
      </c>
      <c r="BC41" s="2">
        <v>0.82040000000000002</v>
      </c>
      <c r="BD41" s="2">
        <v>0.79490000000000005</v>
      </c>
      <c r="BE41" s="5">
        <v>0.82350000000000001</v>
      </c>
      <c r="BF41" s="12">
        <v>0.82140000000000002</v>
      </c>
      <c r="BG41" s="10">
        <v>0.82740000000000002</v>
      </c>
      <c r="BH41" s="10">
        <v>0.8357</v>
      </c>
      <c r="BI41" s="10">
        <v>0.84509999999999996</v>
      </c>
      <c r="BJ41" s="10">
        <v>0.8548</v>
      </c>
      <c r="BK41" s="10">
        <v>0.84399999999999997</v>
      </c>
      <c r="BL41" s="5">
        <v>0.85860000000000003</v>
      </c>
      <c r="BM41" s="12">
        <v>0.85229999999999995</v>
      </c>
      <c r="BN41" s="10">
        <v>0.85199999999999998</v>
      </c>
      <c r="BO41" s="10">
        <v>0.85580000000000001</v>
      </c>
      <c r="BP41" s="10">
        <v>0.85729999999999995</v>
      </c>
      <c r="BQ41" s="10">
        <v>0.86</v>
      </c>
      <c r="BR41" s="14">
        <v>0.86339999999999995</v>
      </c>
      <c r="BS41" s="2">
        <v>0.85750000000000004</v>
      </c>
      <c r="BT41" s="2">
        <v>0.85799999999999998</v>
      </c>
      <c r="BU41" s="2">
        <v>0.85260000000000002</v>
      </c>
      <c r="BV41" s="2">
        <v>0.84789999999999999</v>
      </c>
      <c r="BW41" s="2">
        <v>0.84530000000000005</v>
      </c>
      <c r="BX41" s="2">
        <v>0.85240000000000005</v>
      </c>
      <c r="BY41" s="7">
        <v>0.84309999999999996</v>
      </c>
      <c r="BZ41" s="2">
        <v>0.84179999999999999</v>
      </c>
      <c r="CA41" s="2">
        <v>0.83050000000000002</v>
      </c>
      <c r="CB41" s="2">
        <v>0.83160000000000001</v>
      </c>
      <c r="CC41" s="2">
        <v>0.8286</v>
      </c>
      <c r="CD41" s="2">
        <v>0.82140000000000002</v>
      </c>
      <c r="CE41" s="2">
        <v>0.81489999999999996</v>
      </c>
      <c r="CF41" s="2">
        <v>0.81340000000000001</v>
      </c>
      <c r="CG41" s="2">
        <v>0.82020000000000004</v>
      </c>
      <c r="CH41" s="2"/>
      <c r="CI41" s="2">
        <v>0.81440000000000001</v>
      </c>
      <c r="CJ41" s="2">
        <v>0.84960000000000002</v>
      </c>
      <c r="CK41" s="2">
        <v>0.87709999999999999</v>
      </c>
      <c r="CL41" s="2">
        <v>0.87739999999999996</v>
      </c>
      <c r="CM41" s="2">
        <v>0.87309999999999999</v>
      </c>
      <c r="CN41" s="2">
        <v>0.8679</v>
      </c>
      <c r="CO41" s="2">
        <v>0.87090000000000001</v>
      </c>
      <c r="CP41" s="2">
        <v>0.86109999999999998</v>
      </c>
      <c r="CQ41" s="2">
        <v>0.86470000000000002</v>
      </c>
      <c r="CR41" s="2">
        <v>0.84330000000000005</v>
      </c>
      <c r="CS41" s="2">
        <v>0.85680000000000001</v>
      </c>
      <c r="CT41" s="2">
        <v>0.83240000000000003</v>
      </c>
      <c r="CU41" s="5">
        <v>0.85660000000000003</v>
      </c>
      <c r="CV41" s="12">
        <v>0.85260000000000002</v>
      </c>
      <c r="CW41" s="10">
        <v>0.85660000000000003</v>
      </c>
      <c r="CX41" s="10">
        <v>0.86299999999999999</v>
      </c>
      <c r="CY41" s="10">
        <v>0.87160000000000004</v>
      </c>
      <c r="CZ41" s="10">
        <v>0.87829999999999997</v>
      </c>
      <c r="DA41" s="10">
        <v>0.86799999999999999</v>
      </c>
      <c r="DB41" s="5">
        <v>0.88029999999999997</v>
      </c>
      <c r="DC41" s="12">
        <v>0.87370000000000003</v>
      </c>
      <c r="DD41" s="10">
        <v>0.87250000000000005</v>
      </c>
      <c r="DE41" s="10">
        <v>0.87490000000000001</v>
      </c>
      <c r="DF41" s="10">
        <v>0.87560000000000004</v>
      </c>
      <c r="DG41" s="10">
        <v>0.87749999999999995</v>
      </c>
      <c r="DH41" s="14">
        <v>0.87949999999999995</v>
      </c>
      <c r="DI41" s="2">
        <v>0.87370000000000003</v>
      </c>
      <c r="DJ41" s="2">
        <v>0.87319999999999998</v>
      </c>
      <c r="DK41" s="2">
        <v>0.86760000000000004</v>
      </c>
      <c r="DL41" s="2">
        <v>0.86250000000000004</v>
      </c>
      <c r="DM41" s="2">
        <v>0.85929999999999995</v>
      </c>
      <c r="DN41" s="2">
        <v>0.86570000000000003</v>
      </c>
      <c r="DO41" s="7">
        <v>0.85619999999999996</v>
      </c>
      <c r="DP41" s="2">
        <v>0.85460000000000003</v>
      </c>
      <c r="DQ41" s="2">
        <v>0.84319999999999995</v>
      </c>
      <c r="DR41" s="2">
        <v>0.84399999999999997</v>
      </c>
      <c r="DS41" s="2">
        <v>0.84060000000000001</v>
      </c>
      <c r="DT41" s="2">
        <v>0.83330000000000004</v>
      </c>
      <c r="DU41" s="2">
        <v>0.8266</v>
      </c>
      <c r="DV41" s="2">
        <v>0.82469999999999999</v>
      </c>
      <c r="DW41" s="2">
        <v>0.8306</v>
      </c>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1"/>
    </row>
    <row r="42" spans="1:171" x14ac:dyDescent="0.25">
      <c r="B42" s="18">
        <v>7</v>
      </c>
      <c r="C42" s="2">
        <v>0.79559999999999997</v>
      </c>
      <c r="D42" s="2">
        <v>0.83040000000000003</v>
      </c>
      <c r="E42" s="2">
        <v>0.86199999999999999</v>
      </c>
      <c r="F42" s="2">
        <v>0.86319999999999997</v>
      </c>
      <c r="G42" s="2">
        <v>0.85229999999999995</v>
      </c>
      <c r="H42" s="2">
        <v>0.84719999999999995</v>
      </c>
      <c r="I42" s="2">
        <v>0.8488</v>
      </c>
      <c r="J42" s="2">
        <v>0.83389999999999997</v>
      </c>
      <c r="K42" s="2">
        <v>0.83960000000000001</v>
      </c>
      <c r="L42" s="2">
        <v>0.82269999999999999</v>
      </c>
      <c r="M42" s="2">
        <v>0.83389999999999997</v>
      </c>
      <c r="N42" s="2">
        <v>0.80940000000000001</v>
      </c>
      <c r="O42" s="9">
        <v>0.83230000000000004</v>
      </c>
      <c r="P42" s="10">
        <v>0.83589999999999998</v>
      </c>
      <c r="Q42" s="10">
        <v>0.83640000000000003</v>
      </c>
      <c r="R42" s="10">
        <v>0.84370000000000001</v>
      </c>
      <c r="S42" s="10">
        <v>0.85370000000000001</v>
      </c>
      <c r="T42" s="10">
        <v>0.86350000000000005</v>
      </c>
      <c r="U42" s="10">
        <v>0.84919999999999995</v>
      </c>
      <c r="V42" s="9">
        <v>0.86819999999999997</v>
      </c>
      <c r="W42" s="10">
        <v>0.85850000000000004</v>
      </c>
      <c r="X42" s="10">
        <v>0.85580000000000001</v>
      </c>
      <c r="Y42" s="10">
        <v>0.86260000000000003</v>
      </c>
      <c r="Z42" s="10">
        <v>0.86160000000000003</v>
      </c>
      <c r="AA42" s="10">
        <v>0.86</v>
      </c>
      <c r="AB42" s="14">
        <v>0.86680000000000001</v>
      </c>
      <c r="AC42" s="2">
        <v>0.85799999999999998</v>
      </c>
      <c r="AD42" s="2">
        <v>0.85909999999999997</v>
      </c>
      <c r="AE42" s="2">
        <v>0.85319999999999996</v>
      </c>
      <c r="AF42" s="2">
        <v>0.84740000000000004</v>
      </c>
      <c r="AG42" s="2">
        <v>0.84409999999999996</v>
      </c>
      <c r="AH42" s="2">
        <v>0.84850000000000003</v>
      </c>
      <c r="AI42" s="7">
        <v>0.83899999999999997</v>
      </c>
      <c r="AJ42" s="2">
        <v>0.83930000000000005</v>
      </c>
      <c r="AK42" s="2">
        <v>0.83140000000000003</v>
      </c>
      <c r="AL42" s="2">
        <v>0.82720000000000005</v>
      </c>
      <c r="AM42" s="2">
        <v>0.82420000000000004</v>
      </c>
      <c r="AN42" s="2">
        <v>0.81630000000000003</v>
      </c>
      <c r="AO42" s="2">
        <v>0.81220000000000003</v>
      </c>
      <c r="AP42" s="2">
        <v>0.8085</v>
      </c>
      <c r="AQ42" s="2">
        <v>0.81569999999999998</v>
      </c>
      <c r="AR42" s="2"/>
      <c r="AS42" s="2">
        <v>0.78069999999999995</v>
      </c>
      <c r="AT42" s="2">
        <v>0.81540000000000001</v>
      </c>
      <c r="AU42" s="2">
        <v>0.8488</v>
      </c>
      <c r="AV42" s="2">
        <v>0.84940000000000004</v>
      </c>
      <c r="AW42" s="2">
        <v>0.83620000000000005</v>
      </c>
      <c r="AX42" s="2">
        <v>0.82979999999999998</v>
      </c>
      <c r="AY42" s="2">
        <v>0.83089999999999997</v>
      </c>
      <c r="AZ42" s="2">
        <v>0.81320000000000003</v>
      </c>
      <c r="BA42" s="2">
        <v>0.81899999999999995</v>
      </c>
      <c r="BB42" s="2">
        <v>0.80249999999999999</v>
      </c>
      <c r="BC42" s="2">
        <v>0.81399999999999995</v>
      </c>
      <c r="BD42" s="2">
        <v>0.78910000000000002</v>
      </c>
      <c r="BE42" s="9">
        <v>0.81399999999999995</v>
      </c>
      <c r="BF42" s="10">
        <v>0.81930000000000003</v>
      </c>
      <c r="BG42" s="10">
        <v>0.82040000000000002</v>
      </c>
      <c r="BH42" s="10">
        <v>0.82879999999999998</v>
      </c>
      <c r="BI42" s="10">
        <v>0.83930000000000005</v>
      </c>
      <c r="BJ42" s="10">
        <v>0.8508</v>
      </c>
      <c r="BK42" s="10">
        <v>0.83599999999999997</v>
      </c>
      <c r="BL42" s="9">
        <v>0.85670000000000002</v>
      </c>
      <c r="BM42" s="10">
        <v>0.84689999999999999</v>
      </c>
      <c r="BN42" s="10">
        <v>0.84460000000000002</v>
      </c>
      <c r="BO42" s="10">
        <v>0.85240000000000005</v>
      </c>
      <c r="BP42" s="10">
        <v>0.85170000000000001</v>
      </c>
      <c r="BQ42" s="10">
        <v>0.85019999999999996</v>
      </c>
      <c r="BR42" s="14">
        <v>0.85809999999999997</v>
      </c>
      <c r="BS42" s="2">
        <v>0.84909999999999997</v>
      </c>
      <c r="BT42" s="2">
        <v>0.85070000000000001</v>
      </c>
      <c r="BU42" s="2">
        <v>0.84499999999999997</v>
      </c>
      <c r="BV42" s="2">
        <v>0.83950000000000002</v>
      </c>
      <c r="BW42" s="2">
        <v>0.83640000000000003</v>
      </c>
      <c r="BX42" s="2">
        <v>0.84109999999999996</v>
      </c>
      <c r="BY42" s="7">
        <v>0.83179999999999998</v>
      </c>
      <c r="BZ42" s="2">
        <v>0.83230000000000004</v>
      </c>
      <c r="CA42" s="2">
        <v>0.8246</v>
      </c>
      <c r="CB42" s="2">
        <v>0.82040000000000002</v>
      </c>
      <c r="CC42" s="2">
        <v>0.81759999999999999</v>
      </c>
      <c r="CD42" s="2">
        <v>0.80979999999999996</v>
      </c>
      <c r="CE42" s="2">
        <v>0.80589999999999995</v>
      </c>
      <c r="CF42" s="2">
        <v>0.80230000000000001</v>
      </c>
      <c r="CG42" s="2">
        <v>0.81</v>
      </c>
      <c r="CH42" s="2"/>
      <c r="CI42" s="2">
        <v>0.80959999999999999</v>
      </c>
      <c r="CJ42" s="2">
        <v>0.84440000000000004</v>
      </c>
      <c r="CK42" s="2">
        <v>0.87409999999999999</v>
      </c>
      <c r="CL42" s="2">
        <v>0.87580000000000002</v>
      </c>
      <c r="CM42" s="2">
        <v>0.8669</v>
      </c>
      <c r="CN42" s="2">
        <v>0.86299999999999999</v>
      </c>
      <c r="CO42" s="2">
        <v>0.8649</v>
      </c>
      <c r="CP42" s="2">
        <v>0.85260000000000002</v>
      </c>
      <c r="CQ42" s="2">
        <v>0.85799999999999998</v>
      </c>
      <c r="CR42" s="2">
        <v>0.84089999999999998</v>
      </c>
      <c r="CS42" s="2">
        <v>0.85189999999999999</v>
      </c>
      <c r="CT42" s="2">
        <v>0.82789999999999997</v>
      </c>
      <c r="CU42" s="9">
        <v>0.84899999999999998</v>
      </c>
      <c r="CV42" s="10">
        <v>0.85099999999999998</v>
      </c>
      <c r="CW42" s="10">
        <v>0.85109999999999997</v>
      </c>
      <c r="CX42" s="10">
        <v>0.85740000000000005</v>
      </c>
      <c r="CY42" s="10">
        <v>0.86699999999999999</v>
      </c>
      <c r="CZ42" s="10">
        <v>0.87519999999999998</v>
      </c>
      <c r="DA42" s="10">
        <v>0.86150000000000004</v>
      </c>
      <c r="DB42" s="9">
        <v>0.87890000000000001</v>
      </c>
      <c r="DC42" s="10">
        <v>0.86919999999999997</v>
      </c>
      <c r="DD42" s="10">
        <v>0.86629999999999996</v>
      </c>
      <c r="DE42" s="10">
        <v>0.87209999999999999</v>
      </c>
      <c r="DF42" s="10">
        <v>0.871</v>
      </c>
      <c r="DG42" s="10">
        <v>0.86919999999999997</v>
      </c>
      <c r="DH42" s="14">
        <v>0.87509999999999999</v>
      </c>
      <c r="DI42" s="2">
        <v>0.86639999999999995</v>
      </c>
      <c r="DJ42" s="2">
        <v>0.86699999999999999</v>
      </c>
      <c r="DK42" s="2">
        <v>0.86099999999999999</v>
      </c>
      <c r="DL42" s="2">
        <v>0.85499999999999998</v>
      </c>
      <c r="DM42" s="2">
        <v>0.85140000000000005</v>
      </c>
      <c r="DN42" s="2">
        <v>0.85550000000000004</v>
      </c>
      <c r="DO42" s="7">
        <v>0.84599999999999997</v>
      </c>
      <c r="DP42" s="2">
        <v>0.84599999999999997</v>
      </c>
      <c r="DQ42" s="2">
        <v>0.83789999999999998</v>
      </c>
      <c r="DR42" s="2">
        <v>0.83379999999999999</v>
      </c>
      <c r="DS42" s="2">
        <v>0.8306</v>
      </c>
      <c r="DT42" s="2">
        <v>0.8226</v>
      </c>
      <c r="DU42" s="2">
        <v>0.81830000000000003</v>
      </c>
      <c r="DV42" s="2">
        <v>0.8145</v>
      </c>
      <c r="DW42" s="2">
        <v>0.82120000000000004</v>
      </c>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77"/>
      <c r="FG42" s="77"/>
      <c r="FH42" s="77"/>
      <c r="FI42" s="77"/>
      <c r="FJ42" s="77"/>
      <c r="FK42" s="77"/>
      <c r="FL42" s="77"/>
      <c r="FM42" s="77"/>
      <c r="FN42" s="77"/>
      <c r="FO42" s="1"/>
    </row>
    <row r="43" spans="1:171" x14ac:dyDescent="0.25">
      <c r="B43" s="18">
        <v>8</v>
      </c>
      <c r="C43" s="2">
        <v>0.79259999999999997</v>
      </c>
      <c r="D43" s="2">
        <v>0.82599999999999996</v>
      </c>
      <c r="E43" s="2">
        <v>0.85970000000000002</v>
      </c>
      <c r="F43" s="2">
        <v>0.85870000000000002</v>
      </c>
      <c r="G43" s="2">
        <v>0.84309999999999996</v>
      </c>
      <c r="H43" s="2">
        <v>0.84489999999999998</v>
      </c>
      <c r="I43" s="2">
        <v>0.84199999999999997</v>
      </c>
      <c r="J43" s="2">
        <v>0.82330000000000003</v>
      </c>
      <c r="K43" s="2">
        <v>0.83220000000000005</v>
      </c>
      <c r="L43" s="2">
        <v>0.82079999999999997</v>
      </c>
      <c r="M43" s="2">
        <v>0.83389999999999997</v>
      </c>
      <c r="N43" s="3">
        <v>0.80759999999999998</v>
      </c>
      <c r="O43" s="11">
        <v>0.82820000000000005</v>
      </c>
      <c r="P43" s="10">
        <v>0.83479999999999999</v>
      </c>
      <c r="Q43" s="10">
        <v>0.83409999999999995</v>
      </c>
      <c r="R43" s="10">
        <v>0.83720000000000006</v>
      </c>
      <c r="S43" s="10">
        <v>0.84860000000000002</v>
      </c>
      <c r="T43" s="10">
        <v>0.85829999999999995</v>
      </c>
      <c r="U43" s="10">
        <v>0.84619999999999995</v>
      </c>
      <c r="V43" s="11">
        <v>0.86280000000000001</v>
      </c>
      <c r="W43" s="10">
        <v>0.85499999999999998</v>
      </c>
      <c r="X43" s="10">
        <v>0.84789999999999999</v>
      </c>
      <c r="Y43" s="10">
        <v>0.85489999999999999</v>
      </c>
      <c r="Z43" s="10">
        <v>0.85750000000000004</v>
      </c>
      <c r="AA43" s="10">
        <v>0.85570000000000002</v>
      </c>
      <c r="AB43" s="14">
        <v>0.86060000000000003</v>
      </c>
      <c r="AC43" s="2">
        <v>0.85060000000000002</v>
      </c>
      <c r="AD43" s="2">
        <v>0.85350000000000004</v>
      </c>
      <c r="AE43" s="2">
        <v>0.84570000000000001</v>
      </c>
      <c r="AF43" s="2">
        <v>0.84109999999999996</v>
      </c>
      <c r="AG43" s="2">
        <v>0.83779999999999999</v>
      </c>
      <c r="AH43" s="2">
        <v>0.8417</v>
      </c>
      <c r="AI43" s="7">
        <v>0.82879999999999998</v>
      </c>
      <c r="AJ43" s="2">
        <v>0.83040000000000003</v>
      </c>
      <c r="AK43" s="2">
        <v>0.82499999999999996</v>
      </c>
      <c r="AL43" s="2">
        <v>0.81620000000000004</v>
      </c>
      <c r="AM43" s="2">
        <v>0.81630000000000003</v>
      </c>
      <c r="AN43" s="2">
        <v>0.80910000000000004</v>
      </c>
      <c r="AO43" s="2">
        <v>0.80249999999999999</v>
      </c>
      <c r="AP43" s="2">
        <v>0.8</v>
      </c>
      <c r="AQ43" s="2">
        <v>0.80730000000000002</v>
      </c>
      <c r="AR43" s="2"/>
      <c r="AS43" s="2">
        <v>0.7772</v>
      </c>
      <c r="AT43" s="2">
        <v>0.81</v>
      </c>
      <c r="AU43" s="2">
        <v>0.84599999999999997</v>
      </c>
      <c r="AV43" s="2">
        <v>0.84399999999999997</v>
      </c>
      <c r="AW43" s="2">
        <v>0.82499999999999996</v>
      </c>
      <c r="AX43" s="2">
        <v>0.82689999999999997</v>
      </c>
      <c r="AY43" s="2">
        <v>0.82230000000000003</v>
      </c>
      <c r="AZ43" s="2">
        <v>0.80049999999999999</v>
      </c>
      <c r="BA43" s="2">
        <v>0.80979999999999996</v>
      </c>
      <c r="BB43" s="2">
        <v>0.80030000000000001</v>
      </c>
      <c r="BC43" s="2">
        <v>0.81399999999999995</v>
      </c>
      <c r="BD43" s="3">
        <v>0.78680000000000005</v>
      </c>
      <c r="BE43" s="11">
        <v>0.80920000000000003</v>
      </c>
      <c r="BF43" s="10">
        <v>0.81799999999999995</v>
      </c>
      <c r="BG43" s="10">
        <v>0.81779999999999997</v>
      </c>
      <c r="BH43" s="10">
        <v>0.82130000000000003</v>
      </c>
      <c r="BI43" s="10">
        <v>0.83330000000000004</v>
      </c>
      <c r="BJ43" s="10">
        <v>0.8448</v>
      </c>
      <c r="BK43" s="10">
        <v>0.83250000000000002</v>
      </c>
      <c r="BL43" s="11">
        <v>0.85050000000000003</v>
      </c>
      <c r="BM43" s="10">
        <v>0.84289999999999998</v>
      </c>
      <c r="BN43" s="10">
        <v>0.83560000000000001</v>
      </c>
      <c r="BO43" s="10">
        <v>0.84360000000000002</v>
      </c>
      <c r="BP43" s="10">
        <v>0.84699999999999998</v>
      </c>
      <c r="BQ43" s="10">
        <v>0.84530000000000005</v>
      </c>
      <c r="BR43" s="14">
        <v>0.85109999999999997</v>
      </c>
      <c r="BS43" s="2">
        <v>0.84089999999999998</v>
      </c>
      <c r="BT43" s="2">
        <v>0.84460000000000002</v>
      </c>
      <c r="BU43" s="2">
        <v>0.83679999999999999</v>
      </c>
      <c r="BV43" s="2">
        <v>0.83260000000000001</v>
      </c>
      <c r="BW43" s="2">
        <v>0.8296</v>
      </c>
      <c r="BX43" s="2">
        <v>0.83379999999999999</v>
      </c>
      <c r="BY43" s="7">
        <v>0.82069999999999999</v>
      </c>
      <c r="BZ43" s="2">
        <v>0.82269999999999999</v>
      </c>
      <c r="CA43" s="2">
        <v>0.81769999999999998</v>
      </c>
      <c r="CB43" s="2">
        <v>0.80869999999999997</v>
      </c>
      <c r="CC43" s="2">
        <v>0.80910000000000004</v>
      </c>
      <c r="CD43" s="2">
        <v>0.80210000000000004</v>
      </c>
      <c r="CE43" s="2">
        <v>0.79559999999999997</v>
      </c>
      <c r="CF43" s="2">
        <v>0.79339999999999999</v>
      </c>
      <c r="CG43" s="2">
        <v>0.80120000000000002</v>
      </c>
      <c r="CH43" s="2"/>
      <c r="CI43" s="2">
        <v>0.80720000000000003</v>
      </c>
      <c r="CJ43" s="2">
        <v>0.8407</v>
      </c>
      <c r="CK43" s="2">
        <v>0.87209999999999999</v>
      </c>
      <c r="CL43" s="2">
        <v>0.87219999999999998</v>
      </c>
      <c r="CM43" s="2">
        <v>0.85950000000000004</v>
      </c>
      <c r="CN43" s="2">
        <v>0.86119999999999997</v>
      </c>
      <c r="CO43" s="2">
        <v>0.85960000000000003</v>
      </c>
      <c r="CP43" s="2">
        <v>0.84379999999999999</v>
      </c>
      <c r="CQ43" s="2">
        <v>0.85219999999999996</v>
      </c>
      <c r="CR43" s="2">
        <v>0.83940000000000003</v>
      </c>
      <c r="CS43" s="2">
        <v>0.85189999999999999</v>
      </c>
      <c r="CT43" s="3">
        <v>0.82650000000000001</v>
      </c>
      <c r="CU43" s="11">
        <v>0.84550000000000003</v>
      </c>
      <c r="CV43" s="10">
        <v>0.85009999999999997</v>
      </c>
      <c r="CW43" s="10">
        <v>0.84909999999999997</v>
      </c>
      <c r="CX43" s="10">
        <v>0.85189999999999999</v>
      </c>
      <c r="CY43" s="10">
        <v>0.86260000000000003</v>
      </c>
      <c r="CZ43" s="10">
        <v>0.87080000000000002</v>
      </c>
      <c r="DA43" s="10">
        <v>0.85880000000000001</v>
      </c>
      <c r="DB43" s="11">
        <v>0.87429999999999997</v>
      </c>
      <c r="DC43" s="10">
        <v>0.86619999999999997</v>
      </c>
      <c r="DD43" s="10">
        <v>0.85940000000000005</v>
      </c>
      <c r="DE43" s="10">
        <v>0.86539999999999995</v>
      </c>
      <c r="DF43" s="10">
        <v>0.86729999999999996</v>
      </c>
      <c r="DG43" s="10">
        <v>0.86550000000000005</v>
      </c>
      <c r="DH43" s="14">
        <v>0.86950000000000005</v>
      </c>
      <c r="DI43" s="2">
        <v>0.85980000000000001</v>
      </c>
      <c r="DJ43" s="2">
        <v>0.86199999999999999</v>
      </c>
      <c r="DK43" s="2">
        <v>0.85419999999999996</v>
      </c>
      <c r="DL43" s="2">
        <v>0.84919999999999995</v>
      </c>
      <c r="DM43" s="2">
        <v>0.84570000000000001</v>
      </c>
      <c r="DN43" s="2">
        <v>0.84919999999999995</v>
      </c>
      <c r="DO43" s="7">
        <v>0.83650000000000002</v>
      </c>
      <c r="DP43" s="2">
        <v>0.8377</v>
      </c>
      <c r="DQ43" s="2">
        <v>0.83209999999999995</v>
      </c>
      <c r="DR43" s="2">
        <v>0.82350000000000001</v>
      </c>
      <c r="DS43" s="2">
        <v>0.82320000000000004</v>
      </c>
      <c r="DT43" s="2">
        <v>0.81589999999999996</v>
      </c>
      <c r="DU43" s="2">
        <v>0.80920000000000003</v>
      </c>
      <c r="DV43" s="2">
        <v>0.80649999999999999</v>
      </c>
      <c r="DW43" s="2">
        <v>0.81330000000000002</v>
      </c>
      <c r="DZ43" s="77"/>
      <c r="EA43" s="77"/>
      <c r="EB43" s="77"/>
      <c r="EC43" s="77"/>
      <c r="ED43" s="77"/>
      <c r="EE43" s="77"/>
      <c r="EF43" s="77"/>
      <c r="EG43" s="77"/>
      <c r="EH43" s="77"/>
      <c r="EI43" s="77"/>
      <c r="EJ43" s="77"/>
      <c r="EK43" s="77"/>
      <c r="EL43" s="77"/>
      <c r="EM43" s="77"/>
      <c r="EN43" s="77"/>
      <c r="EO43" s="77"/>
      <c r="EP43" s="77"/>
      <c r="EQ43" s="77"/>
      <c r="ER43" s="77"/>
      <c r="ES43" s="77"/>
      <c r="ET43" s="77"/>
      <c r="EU43" s="77"/>
      <c r="EV43" s="77"/>
      <c r="EW43" s="77"/>
      <c r="EX43" s="77"/>
      <c r="EY43" s="77"/>
      <c r="EZ43" s="77"/>
      <c r="FA43" s="77"/>
      <c r="FB43" s="77"/>
      <c r="FC43" s="77"/>
      <c r="FD43" s="77"/>
      <c r="FE43" s="77"/>
      <c r="FF43" s="77"/>
      <c r="FG43" s="77"/>
      <c r="FH43" s="77"/>
      <c r="FI43" s="77"/>
      <c r="FJ43" s="77"/>
      <c r="FK43" s="77"/>
      <c r="FL43" s="77"/>
      <c r="FM43" s="77"/>
      <c r="FN43" s="77"/>
      <c r="FO43" s="1"/>
    </row>
    <row r="44" spans="1:171" x14ac:dyDescent="0.25">
      <c r="B44" s="18">
        <v>9</v>
      </c>
      <c r="C44" s="2">
        <v>0.78790000000000004</v>
      </c>
      <c r="D44" s="2">
        <v>0.81950000000000001</v>
      </c>
      <c r="E44" s="2">
        <v>0.85780000000000001</v>
      </c>
      <c r="F44" s="2">
        <v>0.85870000000000002</v>
      </c>
      <c r="G44" s="2">
        <v>0.84309999999999996</v>
      </c>
      <c r="H44" s="2">
        <v>0.84489999999999998</v>
      </c>
      <c r="I44" s="2">
        <v>0.8327</v>
      </c>
      <c r="J44" s="2">
        <v>0.82330000000000003</v>
      </c>
      <c r="K44" s="2">
        <v>0.8246</v>
      </c>
      <c r="L44" s="2">
        <v>0.80920000000000003</v>
      </c>
      <c r="M44" s="3">
        <v>0.81779999999999997</v>
      </c>
      <c r="N44" s="2">
        <v>0.79620000000000002</v>
      </c>
      <c r="O44" s="11">
        <v>0.8256</v>
      </c>
      <c r="P44" s="10">
        <v>0.82830000000000004</v>
      </c>
      <c r="Q44" s="10">
        <v>0.82469999999999999</v>
      </c>
      <c r="R44" s="10">
        <v>0.83579999999999999</v>
      </c>
      <c r="S44" s="10">
        <v>0.84189999999999998</v>
      </c>
      <c r="T44" s="10">
        <v>0.85729999999999995</v>
      </c>
      <c r="U44" s="10">
        <v>0.84419999999999995</v>
      </c>
      <c r="V44" s="11">
        <v>0.85440000000000005</v>
      </c>
      <c r="W44" s="10">
        <v>0.85419999999999996</v>
      </c>
      <c r="X44" s="10">
        <v>0.84279999999999999</v>
      </c>
      <c r="Y44" s="10">
        <v>0.84970000000000001</v>
      </c>
      <c r="Z44" s="10">
        <v>0.85089999999999999</v>
      </c>
      <c r="AA44" s="10">
        <v>0.85260000000000002</v>
      </c>
      <c r="AB44" s="14">
        <v>0.85509999999999997</v>
      </c>
      <c r="AC44" s="2">
        <v>0.84640000000000004</v>
      </c>
      <c r="AD44" s="2">
        <v>0.85170000000000001</v>
      </c>
      <c r="AE44" s="2">
        <v>0.83950000000000002</v>
      </c>
      <c r="AF44" s="2">
        <v>0.83450000000000002</v>
      </c>
      <c r="AG44" s="2">
        <v>0.83430000000000004</v>
      </c>
      <c r="AH44" s="2">
        <v>0.83879999999999999</v>
      </c>
      <c r="AI44" s="7">
        <v>0.82220000000000004</v>
      </c>
      <c r="AJ44" s="2">
        <v>0.82450000000000001</v>
      </c>
      <c r="AK44" s="2">
        <v>0.81730000000000003</v>
      </c>
      <c r="AL44" s="2">
        <v>0.8095</v>
      </c>
      <c r="AM44" s="2">
        <v>0.80920000000000003</v>
      </c>
      <c r="AN44" s="2">
        <v>0.80130000000000001</v>
      </c>
      <c r="AO44" s="2">
        <v>0.79420000000000002</v>
      </c>
      <c r="AP44" s="2">
        <v>0.79390000000000005</v>
      </c>
      <c r="AQ44" s="2">
        <v>0.79669999999999996</v>
      </c>
      <c r="AR44" s="2"/>
      <c r="AS44" s="2">
        <v>0.77100000000000002</v>
      </c>
      <c r="AT44" s="2">
        <v>0.80189999999999995</v>
      </c>
      <c r="AU44" s="2">
        <v>0.84370000000000001</v>
      </c>
      <c r="AV44" s="2">
        <v>0.84399999999999997</v>
      </c>
      <c r="AW44" s="2">
        <v>0.82499999999999996</v>
      </c>
      <c r="AX44" s="2">
        <v>0.82689999999999997</v>
      </c>
      <c r="AY44" s="2">
        <v>0.8085</v>
      </c>
      <c r="AZ44" s="2">
        <v>0.80049999999999999</v>
      </c>
      <c r="BA44" s="2">
        <v>0.79920000000000002</v>
      </c>
      <c r="BB44" s="2">
        <v>0.78549999999999998</v>
      </c>
      <c r="BC44" s="3">
        <v>0.79110000000000003</v>
      </c>
      <c r="BD44" s="2">
        <v>0.77229999999999999</v>
      </c>
      <c r="BE44" s="11">
        <v>0.80549999999999999</v>
      </c>
      <c r="BF44" s="10">
        <v>0.80940000000000001</v>
      </c>
      <c r="BG44" s="10">
        <v>0.80510000000000004</v>
      </c>
      <c r="BH44" s="10">
        <v>0.81950000000000001</v>
      </c>
      <c r="BI44" s="10">
        <v>0.82499999999999996</v>
      </c>
      <c r="BJ44" s="10">
        <v>0.84340000000000004</v>
      </c>
      <c r="BK44" s="10">
        <v>0.83</v>
      </c>
      <c r="BL44" s="11">
        <v>0.84</v>
      </c>
      <c r="BM44" s="10">
        <v>0.84150000000000003</v>
      </c>
      <c r="BN44" s="10">
        <v>0.82920000000000005</v>
      </c>
      <c r="BO44" s="10">
        <v>0.83750000000000002</v>
      </c>
      <c r="BP44" s="10">
        <v>0.83889999999999998</v>
      </c>
      <c r="BQ44" s="10">
        <v>0.84140000000000004</v>
      </c>
      <c r="BR44" s="14">
        <v>0.84450000000000003</v>
      </c>
      <c r="BS44" s="2">
        <v>0.83589999999999998</v>
      </c>
      <c r="BT44" s="2">
        <v>0.84230000000000005</v>
      </c>
      <c r="BU44" s="2">
        <v>0.8296</v>
      </c>
      <c r="BV44" s="2">
        <v>0.82489999999999997</v>
      </c>
      <c r="BW44" s="2">
        <v>0.82530000000000003</v>
      </c>
      <c r="BX44" s="2">
        <v>0.83030000000000004</v>
      </c>
      <c r="BY44" s="7">
        <v>0.81320000000000003</v>
      </c>
      <c r="BZ44" s="2">
        <v>0.81599999999999995</v>
      </c>
      <c r="CA44" s="2">
        <v>0.80900000000000005</v>
      </c>
      <c r="CB44" s="2">
        <v>0.80100000000000005</v>
      </c>
      <c r="CC44" s="2">
        <v>0.80100000000000005</v>
      </c>
      <c r="CD44" s="2">
        <v>0.79339999999999999</v>
      </c>
      <c r="CE44" s="2">
        <v>0.78639999999999999</v>
      </c>
      <c r="CF44" s="2">
        <v>0.78659999999999997</v>
      </c>
      <c r="CG44" s="2">
        <v>0.78969999999999996</v>
      </c>
      <c r="CH44" s="2"/>
      <c r="CI44" s="2">
        <v>0.80369999999999997</v>
      </c>
      <c r="CJ44" s="2">
        <v>0.8357</v>
      </c>
      <c r="CK44" s="2">
        <v>0.87080000000000002</v>
      </c>
      <c r="CL44" s="2">
        <v>0.87219999999999998</v>
      </c>
      <c r="CM44" s="2">
        <v>0.85950000000000004</v>
      </c>
      <c r="CN44" s="2">
        <v>0.86119999999999997</v>
      </c>
      <c r="CO44" s="2">
        <v>0.85399999999999998</v>
      </c>
      <c r="CP44" s="2">
        <v>0.84379999999999999</v>
      </c>
      <c r="CQ44" s="2">
        <v>0.84699999999999998</v>
      </c>
      <c r="CR44" s="2">
        <v>0.8306</v>
      </c>
      <c r="CS44" s="3">
        <v>0.84140000000000004</v>
      </c>
      <c r="CT44" s="2">
        <v>0.81779999999999997</v>
      </c>
      <c r="CU44" s="11">
        <v>0.84389999999999998</v>
      </c>
      <c r="CV44" s="10">
        <v>0.84560000000000002</v>
      </c>
      <c r="CW44" s="10">
        <v>0.84260000000000002</v>
      </c>
      <c r="CX44" s="10">
        <v>0.8508</v>
      </c>
      <c r="CY44" s="10">
        <v>0.85729999999999995</v>
      </c>
      <c r="CZ44" s="10">
        <v>0.87009999999999998</v>
      </c>
      <c r="DA44" s="10">
        <v>0.85740000000000005</v>
      </c>
      <c r="DB44" s="11">
        <v>0.86750000000000005</v>
      </c>
      <c r="DC44" s="10">
        <v>0.8659</v>
      </c>
      <c r="DD44" s="10">
        <v>0.85540000000000005</v>
      </c>
      <c r="DE44" s="10">
        <v>0.86099999999999999</v>
      </c>
      <c r="DF44" s="10">
        <v>0.86209999999999998</v>
      </c>
      <c r="DG44" s="10">
        <v>0.86299999999999999</v>
      </c>
      <c r="DH44" s="14">
        <v>0.86499999999999999</v>
      </c>
      <c r="DI44" s="2">
        <v>0.85629999999999995</v>
      </c>
      <c r="DJ44" s="2">
        <v>0.86070000000000002</v>
      </c>
      <c r="DK44" s="2">
        <v>0.8488</v>
      </c>
      <c r="DL44" s="2">
        <v>0.84360000000000002</v>
      </c>
      <c r="DM44" s="2">
        <v>0.84279999999999999</v>
      </c>
      <c r="DN44" s="2">
        <v>0.84689999999999999</v>
      </c>
      <c r="DO44" s="7">
        <v>0.83079999999999998</v>
      </c>
      <c r="DP44" s="2">
        <v>0.83260000000000001</v>
      </c>
      <c r="DQ44" s="2">
        <v>0.82530000000000003</v>
      </c>
      <c r="DR44" s="2">
        <v>0.81759999999999999</v>
      </c>
      <c r="DS44" s="2">
        <v>0.81699999999999995</v>
      </c>
      <c r="DT44" s="2">
        <v>0.80889999999999995</v>
      </c>
      <c r="DU44" s="2">
        <v>0.80179999999999996</v>
      </c>
      <c r="DV44" s="2">
        <v>0.80100000000000005</v>
      </c>
      <c r="DW44" s="2">
        <v>0.80359999999999998</v>
      </c>
      <c r="DZ44" s="77"/>
      <c r="EA44" s="77"/>
      <c r="EB44" s="77"/>
      <c r="EC44" s="77"/>
      <c r="ED44" s="77"/>
      <c r="EE44" s="77"/>
      <c r="EF44" s="77"/>
      <c r="EG44" s="77"/>
      <c r="EH44" s="77"/>
      <c r="EI44" s="77"/>
      <c r="EJ44" s="77"/>
      <c r="EK44" s="77"/>
      <c r="EL44" s="77"/>
      <c r="EM44" s="77"/>
      <c r="EN44" s="77"/>
      <c r="EO44" s="77"/>
      <c r="EP44" s="77"/>
      <c r="EQ44" s="77"/>
      <c r="ER44" s="77"/>
      <c r="ES44" s="77"/>
      <c r="ET44" s="77"/>
      <c r="EU44" s="77"/>
      <c r="EV44" s="77"/>
      <c r="EW44" s="77"/>
      <c r="EX44" s="77"/>
      <c r="EY44" s="77"/>
      <c r="EZ44" s="77"/>
      <c r="FA44" s="77"/>
      <c r="FB44" s="77"/>
      <c r="FC44" s="77"/>
      <c r="FD44" s="77"/>
      <c r="FE44" s="77"/>
      <c r="FF44" s="77"/>
      <c r="FG44" s="77"/>
      <c r="FH44" s="77"/>
      <c r="FI44" s="77"/>
      <c r="FJ44" s="77"/>
      <c r="FK44" s="77"/>
      <c r="FL44" s="77"/>
      <c r="FM44" s="77"/>
      <c r="FN44" s="77"/>
      <c r="FO44" s="1"/>
    </row>
    <row r="45" spans="1:171" s="37" customFormat="1" x14ac:dyDescent="0.25">
      <c r="A45" s="36" t="s">
        <v>13</v>
      </c>
      <c r="G45" s="38"/>
      <c r="H45" s="38"/>
      <c r="I45" s="38"/>
      <c r="J45" s="38"/>
      <c r="K45" s="38"/>
      <c r="L45" s="42"/>
      <c r="M45" s="38"/>
      <c r="N45" s="38"/>
      <c r="O45" s="39"/>
      <c r="P45" s="38"/>
      <c r="Q45" s="38"/>
      <c r="R45" s="38"/>
      <c r="S45" s="38"/>
      <c r="T45" s="38"/>
      <c r="U45" s="38"/>
      <c r="V45" s="39"/>
      <c r="W45" s="38"/>
      <c r="X45" s="38"/>
      <c r="Y45" s="38"/>
      <c r="Z45" s="38"/>
      <c r="AA45" s="38"/>
      <c r="AB45" s="40"/>
      <c r="AI45" s="45"/>
      <c r="AR45" s="36" t="s">
        <v>13</v>
      </c>
      <c r="AW45" s="38"/>
      <c r="AX45" s="38"/>
      <c r="AY45" s="38"/>
      <c r="AZ45" s="38"/>
      <c r="BA45" s="38"/>
      <c r="BB45" s="42"/>
      <c r="BC45" s="38"/>
      <c r="BD45" s="38"/>
      <c r="BE45" s="39"/>
      <c r="BF45" s="38"/>
      <c r="BG45" s="38"/>
      <c r="BH45" s="38"/>
      <c r="BI45" s="38"/>
      <c r="BJ45" s="38"/>
      <c r="BK45" s="38"/>
      <c r="BL45" s="39"/>
      <c r="BM45" s="38"/>
      <c r="BN45" s="38"/>
      <c r="BO45" s="38"/>
      <c r="BP45" s="38"/>
      <c r="BQ45" s="38"/>
      <c r="BR45" s="40"/>
      <c r="BY45" s="45"/>
      <c r="CM45" s="38"/>
      <c r="CN45" s="38"/>
      <c r="CO45" s="38"/>
      <c r="CP45" s="38"/>
      <c r="CQ45" s="38"/>
      <c r="CR45" s="42"/>
      <c r="CS45" s="38"/>
      <c r="CT45" s="38"/>
      <c r="CU45" s="39"/>
      <c r="CV45" s="38"/>
      <c r="CW45" s="38"/>
      <c r="CX45" s="38"/>
      <c r="CY45" s="38"/>
      <c r="CZ45" s="38"/>
      <c r="DA45" s="38"/>
      <c r="DB45" s="39"/>
      <c r="DC45" s="38"/>
      <c r="DD45" s="38"/>
      <c r="DE45" s="38"/>
      <c r="DF45" s="38"/>
      <c r="DG45" s="38"/>
      <c r="DH45" s="40"/>
      <c r="DO45" s="45"/>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41"/>
      <c r="FI45" s="41"/>
      <c r="FJ45" s="41"/>
      <c r="FK45" s="41"/>
      <c r="FL45" s="41"/>
      <c r="FM45" s="41"/>
      <c r="FN45" s="41"/>
      <c r="FO45" s="41"/>
    </row>
    <row r="46" spans="1:171" s="37" customFormat="1" x14ac:dyDescent="0.25">
      <c r="B46" s="37">
        <v>0</v>
      </c>
      <c r="C46" s="38">
        <f>C35-C7</f>
        <v>0</v>
      </c>
      <c r="D46" s="37">
        <f t="shared" ref="D46:AQ46" si="0">D35-D7</f>
        <v>0</v>
      </c>
      <c r="E46" s="37">
        <f t="shared" si="0"/>
        <v>0</v>
      </c>
      <c r="F46" s="37">
        <f t="shared" si="0"/>
        <v>0</v>
      </c>
      <c r="G46" s="38">
        <f t="shared" si="0"/>
        <v>0</v>
      </c>
      <c r="H46" s="38">
        <f t="shared" si="0"/>
        <v>0</v>
      </c>
      <c r="I46" s="38">
        <f t="shared" si="0"/>
        <v>0</v>
      </c>
      <c r="J46" s="38">
        <f t="shared" si="0"/>
        <v>0</v>
      </c>
      <c r="K46" s="38">
        <f t="shared" si="0"/>
        <v>0</v>
      </c>
      <c r="L46" s="38">
        <f t="shared" si="0"/>
        <v>0</v>
      </c>
      <c r="M46" s="38">
        <f t="shared" si="0"/>
        <v>0</v>
      </c>
      <c r="N46" s="38">
        <f>N35-N7</f>
        <v>0</v>
      </c>
      <c r="O46" s="39">
        <f t="shared" si="0"/>
        <v>0</v>
      </c>
      <c r="P46" s="38">
        <f t="shared" si="0"/>
        <v>0</v>
      </c>
      <c r="Q46" s="38">
        <f t="shared" si="0"/>
        <v>0</v>
      </c>
      <c r="R46" s="38">
        <f t="shared" si="0"/>
        <v>0</v>
      </c>
      <c r="S46" s="38">
        <f t="shared" si="0"/>
        <v>0</v>
      </c>
      <c r="T46" s="38">
        <f t="shared" si="0"/>
        <v>0</v>
      </c>
      <c r="U46" s="38">
        <f t="shared" si="0"/>
        <v>0</v>
      </c>
      <c r="V46" s="39">
        <f t="shared" si="0"/>
        <v>0</v>
      </c>
      <c r="W46" s="38">
        <f t="shared" si="0"/>
        <v>0</v>
      </c>
      <c r="X46" s="38">
        <f t="shared" si="0"/>
        <v>0</v>
      </c>
      <c r="Y46" s="38">
        <f t="shared" si="0"/>
        <v>0</v>
      </c>
      <c r="Z46" s="38">
        <f t="shared" si="0"/>
        <v>0</v>
      </c>
      <c r="AA46" s="38">
        <f t="shared" si="0"/>
        <v>0</v>
      </c>
      <c r="AB46" s="40">
        <f t="shared" si="0"/>
        <v>0</v>
      </c>
      <c r="AC46" s="38">
        <f t="shared" si="0"/>
        <v>0</v>
      </c>
      <c r="AD46" s="38">
        <f t="shared" si="0"/>
        <v>0</v>
      </c>
      <c r="AE46" s="38">
        <f t="shared" si="0"/>
        <v>0</v>
      </c>
      <c r="AF46" s="38">
        <f t="shared" si="0"/>
        <v>0</v>
      </c>
      <c r="AG46" s="38">
        <f t="shared" si="0"/>
        <v>0</v>
      </c>
      <c r="AH46" s="38">
        <f t="shared" si="0"/>
        <v>0</v>
      </c>
      <c r="AI46" s="40">
        <f t="shared" si="0"/>
        <v>0</v>
      </c>
      <c r="AJ46" s="38">
        <f t="shared" si="0"/>
        <v>0</v>
      </c>
      <c r="AK46" s="38">
        <f t="shared" si="0"/>
        <v>0</v>
      </c>
      <c r="AL46" s="38">
        <f t="shared" si="0"/>
        <v>0</v>
      </c>
      <c r="AM46" s="38">
        <f t="shared" si="0"/>
        <v>0</v>
      </c>
      <c r="AN46" s="38">
        <f t="shared" si="0"/>
        <v>0</v>
      </c>
      <c r="AO46" s="38">
        <f t="shared" si="0"/>
        <v>0</v>
      </c>
      <c r="AP46" s="38">
        <f t="shared" si="0"/>
        <v>0</v>
      </c>
      <c r="AQ46" s="38">
        <f t="shared" si="0"/>
        <v>0</v>
      </c>
      <c r="AR46" s="37">
        <v>0</v>
      </c>
      <c r="AS46" s="38"/>
      <c r="AW46" s="38"/>
      <c r="AX46" s="38"/>
      <c r="AY46" s="38"/>
      <c r="AZ46" s="38"/>
      <c r="BA46" s="38"/>
      <c r="BB46" s="38"/>
      <c r="BC46" s="38"/>
      <c r="BD46" s="38"/>
      <c r="BE46" s="39"/>
      <c r="BF46" s="38"/>
      <c r="BG46" s="38"/>
      <c r="BH46" s="38"/>
      <c r="BI46" s="38"/>
      <c r="BJ46" s="38"/>
      <c r="BK46" s="38"/>
      <c r="BL46" s="39"/>
      <c r="BM46" s="38"/>
      <c r="BN46" s="38"/>
      <c r="BO46" s="38"/>
      <c r="BP46" s="38"/>
      <c r="BQ46" s="38"/>
      <c r="BR46" s="40"/>
      <c r="BS46" s="38"/>
      <c r="BT46" s="38"/>
      <c r="BU46" s="38"/>
      <c r="BV46" s="38"/>
      <c r="BW46" s="38"/>
      <c r="BX46" s="38"/>
      <c r="BY46" s="40"/>
      <c r="BZ46" s="38"/>
      <c r="CA46" s="38"/>
      <c r="CB46" s="38"/>
      <c r="CC46" s="38"/>
      <c r="CD46" s="38"/>
      <c r="CE46" s="38"/>
      <c r="CF46" s="38"/>
      <c r="CG46" s="38"/>
      <c r="CI46" s="38"/>
      <c r="CM46" s="38"/>
      <c r="CN46" s="38"/>
      <c r="CO46" s="38"/>
      <c r="CP46" s="38"/>
      <c r="CQ46" s="38"/>
      <c r="CR46" s="38"/>
      <c r="CS46" s="38"/>
      <c r="CT46" s="38"/>
      <c r="CU46" s="38"/>
      <c r="CV46" s="38"/>
      <c r="CW46" s="38"/>
      <c r="CX46" s="38"/>
      <c r="CY46" s="38"/>
      <c r="CZ46" s="38"/>
      <c r="DA46" s="38"/>
      <c r="DB46" s="39"/>
      <c r="DC46" s="38"/>
      <c r="DD46" s="38"/>
      <c r="DE46" s="38"/>
      <c r="DF46" s="38"/>
      <c r="DG46" s="38"/>
      <c r="DH46" s="40"/>
      <c r="DI46" s="38"/>
      <c r="DJ46" s="38"/>
      <c r="DK46" s="38"/>
      <c r="DL46" s="38"/>
      <c r="DM46" s="38"/>
      <c r="DN46" s="38"/>
      <c r="DO46" s="40"/>
      <c r="DP46" s="38"/>
      <c r="DQ46" s="38"/>
      <c r="DR46" s="38"/>
      <c r="DS46" s="38"/>
      <c r="DT46" s="38"/>
      <c r="DU46" s="38"/>
      <c r="DV46" s="38"/>
      <c r="DW46" s="38"/>
      <c r="DZ46" s="38"/>
    </row>
    <row r="47" spans="1:171" s="37" customFormat="1" x14ac:dyDescent="0.25">
      <c r="B47" s="37">
        <v>1</v>
      </c>
      <c r="C47" s="37">
        <f t="shared" ref="C47:AQ47" si="1">C36-C8</f>
        <v>3.0700000000000061E-2</v>
      </c>
      <c r="D47" s="37">
        <f t="shared" si="1"/>
        <v>1.2299999999999978E-2</v>
      </c>
      <c r="E47" s="37">
        <f t="shared" si="1"/>
        <v>1.2800000000000034E-2</v>
      </c>
      <c r="F47" s="37">
        <f t="shared" si="1"/>
        <v>1.7299999999999982E-2</v>
      </c>
      <c r="G47" s="38">
        <f t="shared" si="1"/>
        <v>4.0000000000006697E-4</v>
      </c>
      <c r="H47" s="38">
        <f t="shared" si="1"/>
        <v>9.000000000000119E-4</v>
      </c>
      <c r="I47" s="38">
        <f t="shared" si="1"/>
        <v>1.5399999999999969E-2</v>
      </c>
      <c r="J47" s="38">
        <f t="shared" si="1"/>
        <v>2.2100000000000009E-2</v>
      </c>
      <c r="K47" s="38">
        <f t="shared" si="1"/>
        <v>2.1499999999999964E-2</v>
      </c>
      <c r="L47" s="38">
        <f t="shared" si="1"/>
        <v>2.0199999999999996E-2</v>
      </c>
      <c r="M47" s="38">
        <f t="shared" si="1"/>
        <v>2.2900000000000031E-2</v>
      </c>
      <c r="N47" s="38">
        <f t="shared" si="1"/>
        <v>2.5299999999999989E-2</v>
      </c>
      <c r="O47" s="39">
        <f t="shared" si="1"/>
        <v>2.2100000000000009E-2</v>
      </c>
      <c r="P47" s="38">
        <f t="shared" si="1"/>
        <v>1.6900000000000026E-2</v>
      </c>
      <c r="Q47" s="38">
        <f t="shared" si="1"/>
        <v>8.80000000000003E-3</v>
      </c>
      <c r="R47" s="38">
        <f t="shared" si="1"/>
        <v>1.9599999999999951E-2</v>
      </c>
      <c r="S47" s="38">
        <f t="shared" si="1"/>
        <v>1.1599999999999944E-2</v>
      </c>
      <c r="T47" s="38">
        <f t="shared" si="1"/>
        <v>1.6700000000000048E-2</v>
      </c>
      <c r="U47" s="42">
        <f t="shared" si="1"/>
        <v>8.80000000000003E-3</v>
      </c>
      <c r="V47" s="39">
        <f t="shared" si="1"/>
        <v>2.629999999999999E-2</v>
      </c>
      <c r="W47" s="38">
        <f t="shared" si="1"/>
        <v>2.5599999999999956E-2</v>
      </c>
      <c r="X47" s="38">
        <f t="shared" si="1"/>
        <v>8.600000000000052E-3</v>
      </c>
      <c r="Y47" s="38">
        <f t="shared" si="1"/>
        <v>8.4000000000000741E-3</v>
      </c>
      <c r="Z47" s="38">
        <f t="shared" si="1"/>
        <v>1.6000000000000014E-2</v>
      </c>
      <c r="AA47" s="38">
        <f t="shared" si="1"/>
        <v>1.8500000000000072E-2</v>
      </c>
      <c r="AB47" s="43">
        <f t="shared" si="1"/>
        <v>1.4800000000000035E-2</v>
      </c>
      <c r="AC47" s="38">
        <f t="shared" si="1"/>
        <v>1.0599999999999943E-2</v>
      </c>
      <c r="AD47" s="38">
        <f t="shared" si="1"/>
        <v>8.2999999999999741E-3</v>
      </c>
      <c r="AE47" s="38">
        <f t="shared" si="1"/>
        <v>1.2699999999999934E-2</v>
      </c>
      <c r="AF47" s="38">
        <f t="shared" si="1"/>
        <v>1.5300000000000091E-2</v>
      </c>
      <c r="AG47" s="38">
        <f t="shared" si="1"/>
        <v>1.7400000000000082E-2</v>
      </c>
      <c r="AH47" s="38">
        <f t="shared" si="1"/>
        <v>1.6299999999999981E-2</v>
      </c>
      <c r="AI47" s="40">
        <f t="shared" si="1"/>
        <v>1.3399999999999967E-2</v>
      </c>
      <c r="AJ47" s="38">
        <f t="shared" si="1"/>
        <v>1.3800000000000034E-2</v>
      </c>
      <c r="AK47" s="38">
        <f t="shared" si="1"/>
        <v>1.8000000000000016E-2</v>
      </c>
      <c r="AL47" s="38">
        <f t="shared" si="1"/>
        <v>1.9700000000000051E-2</v>
      </c>
      <c r="AM47" s="38">
        <f t="shared" si="1"/>
        <v>1.6899999999999915E-2</v>
      </c>
      <c r="AN47" s="38">
        <f t="shared" si="1"/>
        <v>1.969999999999994E-2</v>
      </c>
      <c r="AO47" s="38">
        <f t="shared" si="1"/>
        <v>2.0199999999999996E-2</v>
      </c>
      <c r="AP47" s="38">
        <f t="shared" si="1"/>
        <v>2.1000000000000019E-2</v>
      </c>
      <c r="AQ47" s="38">
        <f t="shared" si="1"/>
        <v>2.5999999999999912E-2</v>
      </c>
      <c r="AR47" s="37">
        <v>1</v>
      </c>
      <c r="AS47" s="37">
        <f t="shared" ref="AS47:CG47" si="2">AS36-AS8</f>
        <v>3.1399999999999983E-2</v>
      </c>
      <c r="AT47" s="37">
        <f t="shared" si="2"/>
        <v>1.2599999999999945E-2</v>
      </c>
      <c r="AU47" s="37">
        <f t="shared" si="2"/>
        <v>1.3200000000000101E-2</v>
      </c>
      <c r="AV47" s="37">
        <f t="shared" si="2"/>
        <v>1.8399999999999972E-2</v>
      </c>
      <c r="AW47" s="38">
        <f t="shared" si="2"/>
        <v>3.9999999999995595E-4</v>
      </c>
      <c r="AX47" s="38">
        <f t="shared" si="2"/>
        <v>1.0999999999999899E-3</v>
      </c>
      <c r="AY47" s="38">
        <f t="shared" si="2"/>
        <v>1.6600000000000059E-2</v>
      </c>
      <c r="AZ47" s="38">
        <f t="shared" si="2"/>
        <v>2.3599999999999954E-2</v>
      </c>
      <c r="BA47" s="38">
        <f t="shared" si="2"/>
        <v>2.3399999999999976E-2</v>
      </c>
      <c r="BB47" s="38">
        <f t="shared" si="2"/>
        <v>2.2500000000000075E-2</v>
      </c>
      <c r="BC47" s="38">
        <f t="shared" si="2"/>
        <v>2.4900000000000033E-2</v>
      </c>
      <c r="BD47" s="38">
        <f t="shared" si="2"/>
        <v>2.7100000000000013E-2</v>
      </c>
      <c r="BE47" s="39">
        <f t="shared" si="2"/>
        <v>2.4000000000000021E-2</v>
      </c>
      <c r="BF47" s="38">
        <f t="shared" si="2"/>
        <v>1.8299999999999983E-2</v>
      </c>
      <c r="BG47" s="38">
        <f t="shared" si="2"/>
        <v>9.5999999999999419E-3</v>
      </c>
      <c r="BH47" s="38">
        <f t="shared" si="2"/>
        <v>2.090000000000003E-2</v>
      </c>
      <c r="BI47" s="38">
        <f t="shared" si="2"/>
        <v>1.2399999999999967E-2</v>
      </c>
      <c r="BJ47" s="38">
        <f t="shared" si="2"/>
        <v>1.7900000000000027E-2</v>
      </c>
      <c r="BK47" s="42">
        <f t="shared" si="2"/>
        <v>9.4999999999999529E-3</v>
      </c>
      <c r="BL47" s="39">
        <f t="shared" si="2"/>
        <v>2.7900000000000036E-2</v>
      </c>
      <c r="BM47" s="38">
        <f t="shared" si="2"/>
        <v>2.6900000000000035E-2</v>
      </c>
      <c r="BN47" s="38">
        <f t="shared" si="2"/>
        <v>9.200000000000097E-3</v>
      </c>
      <c r="BO47" s="38">
        <f t="shared" si="2"/>
        <v>9.099999999999997E-3</v>
      </c>
      <c r="BP47" s="38">
        <f t="shared" si="2"/>
        <v>1.7100000000000004E-2</v>
      </c>
      <c r="BQ47" s="38">
        <f t="shared" si="2"/>
        <v>1.9600000000000062E-2</v>
      </c>
      <c r="BR47" s="43">
        <f t="shared" si="2"/>
        <v>1.5900000000000025E-2</v>
      </c>
      <c r="BS47" s="38">
        <f t="shared" si="2"/>
        <v>1.1199999999999988E-2</v>
      </c>
      <c r="BT47" s="38">
        <f t="shared" si="2"/>
        <v>8.80000000000003E-3</v>
      </c>
      <c r="BU47" s="38">
        <f t="shared" si="2"/>
        <v>1.3499999999999956E-2</v>
      </c>
      <c r="BV47" s="38">
        <f t="shared" si="2"/>
        <v>1.6100000000000003E-2</v>
      </c>
      <c r="BW47" s="38">
        <f t="shared" si="2"/>
        <v>1.8299999999999983E-2</v>
      </c>
      <c r="BX47" s="38">
        <f t="shared" si="2"/>
        <v>1.7100000000000004E-2</v>
      </c>
      <c r="BY47" s="40">
        <f t="shared" si="2"/>
        <v>1.3899999999999912E-2</v>
      </c>
      <c r="BZ47" s="38">
        <f t="shared" si="2"/>
        <v>1.4499999999999957E-2</v>
      </c>
      <c r="CA47" s="38">
        <f t="shared" si="2"/>
        <v>1.8799999999999928E-2</v>
      </c>
      <c r="CB47" s="38">
        <f t="shared" si="2"/>
        <v>2.0299999999999985E-2</v>
      </c>
      <c r="CC47" s="38">
        <f t="shared" si="2"/>
        <v>1.7299999999999982E-2</v>
      </c>
      <c r="CD47" s="38">
        <f t="shared" si="2"/>
        <v>2.0199999999999996E-2</v>
      </c>
      <c r="CE47" s="38">
        <f t="shared" si="2"/>
        <v>2.0600000000000063E-2</v>
      </c>
      <c r="CF47" s="38">
        <f t="shared" si="2"/>
        <v>2.1299999999999986E-2</v>
      </c>
      <c r="CG47" s="38">
        <f t="shared" si="2"/>
        <v>2.6399999999999979E-2</v>
      </c>
      <c r="CI47" s="37">
        <f t="shared" ref="CI47:DW47" si="3">CI36-CI8</f>
        <v>2.9899999999999927E-2</v>
      </c>
      <c r="CJ47" s="37">
        <f t="shared" si="3"/>
        <v>1.1899999999999911E-2</v>
      </c>
      <c r="CK47" s="37">
        <f t="shared" si="3"/>
        <v>1.2199999999999989E-2</v>
      </c>
      <c r="CL47" s="37">
        <f t="shared" si="3"/>
        <v>1.6199999999999992E-2</v>
      </c>
      <c r="CM47" s="38">
        <f t="shared" si="3"/>
        <v>3.9999999999995595E-4</v>
      </c>
      <c r="CN47" s="38">
        <f t="shared" si="3"/>
        <v>6.9999999999992291E-4</v>
      </c>
      <c r="CO47" s="38">
        <f t="shared" si="3"/>
        <v>1.419999999999999E-2</v>
      </c>
      <c r="CP47" s="38">
        <f t="shared" si="3"/>
        <v>2.0599999999999952E-2</v>
      </c>
      <c r="CQ47" s="38">
        <f t="shared" si="3"/>
        <v>1.969999999999994E-2</v>
      </c>
      <c r="CR47" s="38">
        <f t="shared" si="3"/>
        <v>1.8100000000000005E-2</v>
      </c>
      <c r="CS47" s="38">
        <f t="shared" si="3"/>
        <v>2.0800000000000041E-2</v>
      </c>
      <c r="CT47" s="38">
        <f t="shared" si="3"/>
        <v>2.3499999999999965E-2</v>
      </c>
      <c r="CU47" s="39">
        <f t="shared" si="3"/>
        <v>2.0100000000000007E-2</v>
      </c>
      <c r="CV47" s="38">
        <f t="shared" si="3"/>
        <v>1.540000000000008E-2</v>
      </c>
      <c r="CW47" s="38">
        <f t="shared" si="3"/>
        <v>8.0000000000000071E-3</v>
      </c>
      <c r="CX47" s="38">
        <f t="shared" si="3"/>
        <v>1.8299999999999983E-2</v>
      </c>
      <c r="CY47" s="38">
        <f t="shared" si="3"/>
        <v>1.0900000000000021E-2</v>
      </c>
      <c r="CZ47" s="38">
        <f t="shared" si="3"/>
        <v>1.5499999999999958E-2</v>
      </c>
      <c r="DA47" s="42">
        <f t="shared" si="3"/>
        <v>8.1999999999999851E-3</v>
      </c>
      <c r="DB47" s="39">
        <f t="shared" si="3"/>
        <v>2.4700000000000055E-2</v>
      </c>
      <c r="DC47" s="38">
        <f t="shared" si="3"/>
        <v>2.4199999999999999E-2</v>
      </c>
      <c r="DD47" s="38">
        <f t="shared" si="3"/>
        <v>8.0999999999999961E-3</v>
      </c>
      <c r="DE47" s="38">
        <f t="shared" si="3"/>
        <v>7.8000000000000291E-3</v>
      </c>
      <c r="DF47" s="38">
        <f t="shared" si="3"/>
        <v>1.5100000000000002E-2</v>
      </c>
      <c r="DG47" s="38">
        <f t="shared" si="3"/>
        <v>1.7599999999999949E-2</v>
      </c>
      <c r="DH47" s="43">
        <f t="shared" si="3"/>
        <v>1.3800000000000034E-2</v>
      </c>
      <c r="DI47" s="38">
        <f t="shared" si="3"/>
        <v>1.0099999999999998E-2</v>
      </c>
      <c r="DJ47" s="38">
        <f t="shared" si="3"/>
        <v>7.7000000000000401E-3</v>
      </c>
      <c r="DK47" s="38">
        <f t="shared" si="3"/>
        <v>1.2000000000000011E-2</v>
      </c>
      <c r="DL47" s="38">
        <f t="shared" si="3"/>
        <v>1.4399999999999968E-2</v>
      </c>
      <c r="DM47" s="38">
        <f t="shared" si="3"/>
        <v>1.6599999999999948E-2</v>
      </c>
      <c r="DN47" s="38">
        <f t="shared" si="3"/>
        <v>1.5600000000000058E-2</v>
      </c>
      <c r="DO47" s="40">
        <f t="shared" si="3"/>
        <v>1.2699999999999934E-2</v>
      </c>
      <c r="DP47" s="38">
        <f t="shared" si="3"/>
        <v>1.319999999999999E-2</v>
      </c>
      <c r="DQ47" s="38">
        <f t="shared" si="3"/>
        <v>1.7399999999999971E-2</v>
      </c>
      <c r="DR47" s="38">
        <f t="shared" si="3"/>
        <v>1.9100000000000006E-2</v>
      </c>
      <c r="DS47" s="38">
        <f t="shared" si="3"/>
        <v>1.639999999999997E-2</v>
      </c>
      <c r="DT47" s="38">
        <f t="shared" si="3"/>
        <v>1.9299999999999984E-2</v>
      </c>
      <c r="DU47" s="38">
        <f t="shared" si="3"/>
        <v>1.980000000000004E-2</v>
      </c>
      <c r="DV47" s="38">
        <f t="shared" si="3"/>
        <v>2.0600000000000063E-2</v>
      </c>
      <c r="DW47" s="38">
        <f t="shared" si="3"/>
        <v>2.5599999999999956E-2</v>
      </c>
    </row>
    <row r="48" spans="1:171" s="37" customFormat="1" x14ac:dyDescent="0.25">
      <c r="B48" s="37">
        <v>2</v>
      </c>
      <c r="C48" s="37">
        <f t="shared" ref="C48:AQ48" si="4">C37-C9</f>
        <v>2.6599999999999957E-2</v>
      </c>
      <c r="D48" s="37">
        <f t="shared" si="4"/>
        <v>1.1499999999999955E-2</v>
      </c>
      <c r="E48" s="37">
        <f t="shared" si="4"/>
        <v>2.090000000000003E-2</v>
      </c>
      <c r="F48" s="37">
        <f t="shared" si="4"/>
        <v>2.200000000000002E-2</v>
      </c>
      <c r="G48" s="38">
        <f t="shared" si="4"/>
        <v>9.3999999999999639E-3</v>
      </c>
      <c r="H48" s="38">
        <f t="shared" si="4"/>
        <v>3.3999999999999586E-3</v>
      </c>
      <c r="I48" s="38">
        <f t="shared" si="4"/>
        <v>2.4899999999999922E-2</v>
      </c>
      <c r="J48" s="38">
        <f t="shared" si="4"/>
        <v>2.8400000000000092E-2</v>
      </c>
      <c r="K48" s="38">
        <f t="shared" si="4"/>
        <v>3.7200000000000011E-2</v>
      </c>
      <c r="L48" s="38">
        <f t="shared" si="4"/>
        <v>7.9000000000000181E-3</v>
      </c>
      <c r="M48" s="38">
        <f t="shared" si="4"/>
        <v>3.5200000000000009E-2</v>
      </c>
      <c r="N48" s="38">
        <f t="shared" si="4"/>
        <v>3.3099999999999907E-2</v>
      </c>
      <c r="O48" s="39">
        <f t="shared" si="4"/>
        <v>3.2599999999999962E-2</v>
      </c>
      <c r="P48" s="38">
        <f t="shared" si="4"/>
        <v>2.079999999999993E-2</v>
      </c>
      <c r="Q48" s="38">
        <f t="shared" si="4"/>
        <v>1.6199999999999992E-2</v>
      </c>
      <c r="R48" s="38">
        <f t="shared" si="4"/>
        <v>2.1599999999999953E-2</v>
      </c>
      <c r="S48" s="38">
        <f t="shared" si="4"/>
        <v>1.5000000000000013E-2</v>
      </c>
      <c r="T48" s="42">
        <f t="shared" si="4"/>
        <v>2.5000000000000022E-2</v>
      </c>
      <c r="U48" s="38">
        <f t="shared" si="4"/>
        <v>1.9999999999999907E-2</v>
      </c>
      <c r="V48" s="39">
        <f t="shared" si="4"/>
        <v>4.3899999999999939E-2</v>
      </c>
      <c r="W48" s="38">
        <f t="shared" si="4"/>
        <v>3.7200000000000011E-2</v>
      </c>
      <c r="X48" s="38">
        <f t="shared" si="4"/>
        <v>1.7299999999999982E-2</v>
      </c>
      <c r="Y48" s="38">
        <f t="shared" si="4"/>
        <v>2.0599999999999952E-2</v>
      </c>
      <c r="Z48" s="38">
        <f t="shared" si="4"/>
        <v>2.5299999999999989E-2</v>
      </c>
      <c r="AA48" s="42">
        <f t="shared" si="4"/>
        <v>2.3499999999999965E-2</v>
      </c>
      <c r="AB48" s="40">
        <f t="shared" si="4"/>
        <v>2.3799999999999932E-2</v>
      </c>
      <c r="AC48" s="38">
        <f t="shared" si="4"/>
        <v>1.4399999999999968E-2</v>
      </c>
      <c r="AD48" s="38">
        <f t="shared" si="4"/>
        <v>1.6000000000000014E-2</v>
      </c>
      <c r="AE48" s="38">
        <f t="shared" si="4"/>
        <v>1.5499999999999958E-2</v>
      </c>
      <c r="AF48" s="38">
        <f t="shared" si="4"/>
        <v>2.1300000000000097E-2</v>
      </c>
      <c r="AG48" s="38">
        <f t="shared" si="4"/>
        <v>2.1299999999999986E-2</v>
      </c>
      <c r="AH48" s="38">
        <f t="shared" si="4"/>
        <v>2.0299999999999985E-2</v>
      </c>
      <c r="AI48" s="40">
        <f t="shared" si="4"/>
        <v>1.9100000000000006E-2</v>
      </c>
      <c r="AJ48" s="38">
        <f t="shared" si="4"/>
        <v>1.9299999999999984E-2</v>
      </c>
      <c r="AK48" s="38">
        <f t="shared" si="4"/>
        <v>2.1299999999999986E-2</v>
      </c>
      <c r="AL48" s="38">
        <f t="shared" si="4"/>
        <v>2.0600000000000063E-2</v>
      </c>
      <c r="AM48" s="38">
        <f t="shared" si="4"/>
        <v>2.1399999999999975E-2</v>
      </c>
      <c r="AN48" s="38">
        <f t="shared" si="4"/>
        <v>2.1700000000000053E-2</v>
      </c>
      <c r="AO48" s="38">
        <f t="shared" si="4"/>
        <v>2.52E-2</v>
      </c>
      <c r="AP48" s="38">
        <f t="shared" si="4"/>
        <v>2.9499999999999971E-2</v>
      </c>
      <c r="AQ48" s="38">
        <f t="shared" si="4"/>
        <v>3.2399999999999984E-2</v>
      </c>
      <c r="AR48" s="37">
        <v>2</v>
      </c>
      <c r="AS48" s="37">
        <f t="shared" ref="AS48:CG48" si="5">AS37-AS9</f>
        <v>2.6600000000000068E-2</v>
      </c>
      <c r="AT48" s="37">
        <f t="shared" si="5"/>
        <v>1.1199999999999988E-2</v>
      </c>
      <c r="AU48" s="37">
        <f t="shared" si="5"/>
        <v>2.1299999999999986E-2</v>
      </c>
      <c r="AV48" s="37">
        <f t="shared" si="5"/>
        <v>2.2599999999999953E-2</v>
      </c>
      <c r="AW48" s="38">
        <f>AW37-AW9</f>
        <v>9.3999999999999639E-3</v>
      </c>
      <c r="AX48" s="38">
        <f t="shared" si="5"/>
        <v>3.4000000000000696E-3</v>
      </c>
      <c r="AY48" s="38">
        <f t="shared" si="5"/>
        <v>2.6000000000000023E-2</v>
      </c>
      <c r="AZ48" s="38">
        <f t="shared" si="5"/>
        <v>2.9299999999999993E-2</v>
      </c>
      <c r="BA48" s="38">
        <f t="shared" si="5"/>
        <v>3.9000000000000035E-2</v>
      </c>
      <c r="BB48" s="38">
        <f t="shared" si="5"/>
        <v>8.700000000000041E-3</v>
      </c>
      <c r="BC48" s="38">
        <f t="shared" si="5"/>
        <v>3.6899999999999933E-2</v>
      </c>
      <c r="BD48" s="38">
        <f t="shared" si="5"/>
        <v>3.400000000000003E-2</v>
      </c>
      <c r="BE48" s="39">
        <f t="shared" si="5"/>
        <v>3.4299999999999997E-2</v>
      </c>
      <c r="BF48" s="38">
        <f t="shared" si="5"/>
        <v>2.1799999999999931E-2</v>
      </c>
      <c r="BG48" s="38">
        <f t="shared" si="5"/>
        <v>1.6799999999999926E-2</v>
      </c>
      <c r="BH48" s="38">
        <f t="shared" si="5"/>
        <v>2.2299999999999986E-2</v>
      </c>
      <c r="BI48" s="38">
        <f t="shared" si="5"/>
        <v>1.5300000000000091E-2</v>
      </c>
      <c r="BJ48" s="42">
        <f t="shared" si="5"/>
        <v>2.6000000000000023E-2</v>
      </c>
      <c r="BK48" s="38">
        <f t="shared" si="5"/>
        <v>2.0699999999999941E-2</v>
      </c>
      <c r="BL48" s="39">
        <f t="shared" si="5"/>
        <v>4.5599999999999974E-2</v>
      </c>
      <c r="BM48" s="38">
        <f t="shared" si="5"/>
        <v>3.8499999999999979E-2</v>
      </c>
      <c r="BN48" s="38">
        <f t="shared" si="5"/>
        <v>1.7900000000000027E-2</v>
      </c>
      <c r="BO48" s="38">
        <f t="shared" si="5"/>
        <v>2.1499999999999964E-2</v>
      </c>
      <c r="BP48" s="38">
        <f t="shared" si="5"/>
        <v>2.629999999999999E-2</v>
      </c>
      <c r="BQ48" s="42">
        <f t="shared" si="5"/>
        <v>2.4300000000000099E-2</v>
      </c>
      <c r="BR48" s="40">
        <f t="shared" si="5"/>
        <v>2.4799999999999933E-2</v>
      </c>
      <c r="BS48" s="38">
        <f t="shared" si="5"/>
        <v>1.4900000000000024E-2</v>
      </c>
      <c r="BT48" s="38">
        <f t="shared" si="5"/>
        <v>1.6699999999999937E-2</v>
      </c>
      <c r="BU48" s="38">
        <f t="shared" si="5"/>
        <v>1.6199999999999992E-2</v>
      </c>
      <c r="BV48" s="38">
        <f t="shared" si="5"/>
        <v>2.2200000000000109E-2</v>
      </c>
      <c r="BW48" s="38">
        <f t="shared" si="5"/>
        <v>2.2100000000000009E-2</v>
      </c>
      <c r="BX48" s="38">
        <f t="shared" si="5"/>
        <v>2.090000000000003E-2</v>
      </c>
      <c r="BY48" s="40">
        <f t="shared" si="5"/>
        <v>1.9599999999999951E-2</v>
      </c>
      <c r="BZ48" s="38">
        <f t="shared" si="5"/>
        <v>1.9900000000000029E-2</v>
      </c>
      <c r="CA48" s="38">
        <f t="shared" si="5"/>
        <v>2.1800000000000042E-2</v>
      </c>
      <c r="CB48" s="38">
        <f t="shared" si="5"/>
        <v>2.1000000000000019E-2</v>
      </c>
      <c r="CC48" s="38">
        <f t="shared" si="5"/>
        <v>2.1800000000000042E-2</v>
      </c>
      <c r="CD48" s="38">
        <f t="shared" si="5"/>
        <v>2.189999999999992E-2</v>
      </c>
      <c r="CE48" s="38">
        <f t="shared" si="5"/>
        <v>2.5399999999999978E-2</v>
      </c>
      <c r="CF48" s="38">
        <f t="shared" si="5"/>
        <v>2.959999999999996E-2</v>
      </c>
      <c r="CG48" s="38">
        <f t="shared" si="5"/>
        <v>3.2699999999999951E-2</v>
      </c>
      <c r="CI48" s="37">
        <f t="shared" ref="CI48:DW48" si="6">CI37-CI9</f>
        <v>2.629999999999999E-2</v>
      </c>
      <c r="CJ48" s="37">
        <f t="shared" si="6"/>
        <v>1.1700000000000044E-2</v>
      </c>
      <c r="CK48" s="37">
        <f t="shared" si="6"/>
        <v>2.0499999999999963E-2</v>
      </c>
      <c r="CL48" s="37">
        <f t="shared" si="6"/>
        <v>2.1299999999999986E-2</v>
      </c>
      <c r="CM48" s="38">
        <f t="shared" si="6"/>
        <v>9.299999999999975E-3</v>
      </c>
      <c r="CN48" s="38">
        <f t="shared" si="6"/>
        <v>3.4000000000000696E-3</v>
      </c>
      <c r="CO48" s="38">
        <f t="shared" si="6"/>
        <v>2.3799999999999932E-2</v>
      </c>
      <c r="CP48" s="38">
        <f t="shared" si="6"/>
        <v>2.7499999999999969E-2</v>
      </c>
      <c r="CQ48" s="38">
        <f t="shared" si="6"/>
        <v>3.5199999999999898E-2</v>
      </c>
      <c r="CR48" s="38">
        <f t="shared" si="6"/>
        <v>7.3000000000000842E-3</v>
      </c>
      <c r="CS48" s="38">
        <f t="shared" si="6"/>
        <v>3.3299999999999996E-2</v>
      </c>
      <c r="CT48" s="38">
        <f t="shared" si="6"/>
        <v>3.2000000000000028E-2</v>
      </c>
      <c r="CU48" s="39">
        <f t="shared" si="6"/>
        <v>3.0899999999999928E-2</v>
      </c>
      <c r="CV48" s="38">
        <f t="shared" si="6"/>
        <v>1.9899999999999918E-2</v>
      </c>
      <c r="CW48" s="38">
        <f t="shared" si="6"/>
        <v>1.5500000000000069E-2</v>
      </c>
      <c r="CX48" s="38">
        <f t="shared" si="6"/>
        <v>2.090000000000003E-2</v>
      </c>
      <c r="CY48" s="38">
        <f t="shared" si="6"/>
        <v>1.4600000000000057E-2</v>
      </c>
      <c r="CZ48" s="42">
        <f t="shared" si="6"/>
        <v>2.3800000000000043E-2</v>
      </c>
      <c r="DA48" s="38">
        <f t="shared" si="6"/>
        <v>1.9199999999999995E-2</v>
      </c>
      <c r="DB48" s="39">
        <f t="shared" si="6"/>
        <v>4.2100000000000026E-2</v>
      </c>
      <c r="DC48" s="38">
        <f t="shared" si="6"/>
        <v>3.5900000000000043E-2</v>
      </c>
      <c r="DD48" s="38">
        <f t="shared" si="6"/>
        <v>1.6699999999999937E-2</v>
      </c>
      <c r="DE48" s="38">
        <f t="shared" si="6"/>
        <v>1.980000000000004E-2</v>
      </c>
      <c r="DF48" s="38">
        <f t="shared" si="6"/>
        <v>2.4299999999999988E-2</v>
      </c>
      <c r="DG48" s="42">
        <f t="shared" si="6"/>
        <v>2.2699999999999942E-2</v>
      </c>
      <c r="DH48" s="40">
        <f t="shared" si="6"/>
        <v>2.2700000000000053E-2</v>
      </c>
      <c r="DI48" s="38">
        <f t="shared" si="6"/>
        <v>1.4000000000000012E-2</v>
      </c>
      <c r="DJ48" s="38">
        <f t="shared" si="6"/>
        <v>1.5499999999999958E-2</v>
      </c>
      <c r="DK48" s="38">
        <f t="shared" si="6"/>
        <v>1.4900000000000024E-2</v>
      </c>
      <c r="DL48" s="38">
        <f t="shared" si="6"/>
        <v>2.0599999999999952E-2</v>
      </c>
      <c r="DM48" s="38">
        <f t="shared" si="6"/>
        <v>2.0499999999999963E-2</v>
      </c>
      <c r="DN48" s="38">
        <f t="shared" si="6"/>
        <v>1.9700000000000051E-2</v>
      </c>
      <c r="DO48" s="40">
        <f t="shared" si="6"/>
        <v>1.8499999999999961E-2</v>
      </c>
      <c r="DP48" s="38">
        <f t="shared" si="6"/>
        <v>1.8800000000000039E-2</v>
      </c>
      <c r="DQ48" s="38">
        <f t="shared" si="6"/>
        <v>2.0800000000000041E-2</v>
      </c>
      <c r="DR48" s="38">
        <f t="shared" si="6"/>
        <v>2.0199999999999996E-2</v>
      </c>
      <c r="DS48" s="38">
        <f t="shared" si="6"/>
        <v>2.1000000000000019E-2</v>
      </c>
      <c r="DT48" s="38">
        <f t="shared" si="6"/>
        <v>2.1400000000000086E-2</v>
      </c>
      <c r="DU48" s="38">
        <f t="shared" si="6"/>
        <v>2.4899999999999922E-2</v>
      </c>
      <c r="DV48" s="38">
        <f t="shared" si="6"/>
        <v>2.9299999999999993E-2</v>
      </c>
      <c r="DW48" s="38">
        <f t="shared" si="6"/>
        <v>3.2199999999999895E-2</v>
      </c>
    </row>
    <row r="49" spans="1:130" s="37" customFormat="1" x14ac:dyDescent="0.25">
      <c r="B49" s="37">
        <v>3</v>
      </c>
      <c r="C49" s="37">
        <f t="shared" ref="C49:AQ49" si="7">C38-C10</f>
        <v>3.5699999999999954E-2</v>
      </c>
      <c r="D49" s="37">
        <f t="shared" si="7"/>
        <v>1.7399999999999971E-2</v>
      </c>
      <c r="E49" s="37">
        <f t="shared" si="7"/>
        <v>2.1399999999999975E-2</v>
      </c>
      <c r="F49" s="37">
        <f t="shared" si="7"/>
        <v>3.3200000000000007E-2</v>
      </c>
      <c r="G49" s="38">
        <f t="shared" si="7"/>
        <v>1.8100000000000005E-2</v>
      </c>
      <c r="H49" s="38">
        <f t="shared" si="7"/>
        <v>8.900000000000019E-3</v>
      </c>
      <c r="I49" s="38">
        <f t="shared" si="7"/>
        <v>2.5899999999999923E-2</v>
      </c>
      <c r="J49" s="38">
        <f t="shared" si="7"/>
        <v>3.5000000000000031E-2</v>
      </c>
      <c r="K49" s="38">
        <f t="shared" si="7"/>
        <v>4.4599999999999973E-2</v>
      </c>
      <c r="L49" s="38">
        <f t="shared" si="7"/>
        <v>6.3999999999999613E-3</v>
      </c>
      <c r="M49" s="38">
        <f t="shared" si="7"/>
        <v>4.9899999999999944E-2</v>
      </c>
      <c r="N49" s="38">
        <f t="shared" si="7"/>
        <v>3.5399999999999987E-2</v>
      </c>
      <c r="O49" s="39">
        <f t="shared" si="7"/>
        <v>3.7599999999999967E-2</v>
      </c>
      <c r="P49" s="38">
        <f t="shared" si="7"/>
        <v>2.2299999999999986E-2</v>
      </c>
      <c r="Q49" s="38">
        <f t="shared" si="7"/>
        <v>2.5800000000000045E-2</v>
      </c>
      <c r="R49" s="38">
        <f t="shared" si="7"/>
        <v>2.1299999999999986E-2</v>
      </c>
      <c r="S49" s="42">
        <f t="shared" si="7"/>
        <v>1.4900000000000024E-2</v>
      </c>
      <c r="T49" s="38">
        <f t="shared" si="7"/>
        <v>2.7699999999999947E-2</v>
      </c>
      <c r="U49" s="38">
        <f t="shared" si="7"/>
        <v>2.7599999999999958E-2</v>
      </c>
      <c r="V49" s="39">
        <f t="shared" si="7"/>
        <v>5.3200000000000025E-2</v>
      </c>
      <c r="W49" s="38">
        <f t="shared" si="7"/>
        <v>4.1100000000000025E-2</v>
      </c>
      <c r="X49" s="38">
        <f t="shared" si="7"/>
        <v>2.4199999999999999E-2</v>
      </c>
      <c r="Y49" s="38">
        <f t="shared" si="7"/>
        <v>1.9499999999999962E-2</v>
      </c>
      <c r="Z49" s="42">
        <f t="shared" si="7"/>
        <v>3.3200000000000007E-2</v>
      </c>
      <c r="AA49" s="38">
        <f t="shared" si="7"/>
        <v>2.4900000000000033E-2</v>
      </c>
      <c r="AB49" s="40">
        <f t="shared" si="7"/>
        <v>2.7800000000000047E-2</v>
      </c>
      <c r="AC49" s="38">
        <f t="shared" si="7"/>
        <v>1.7399999999999971E-2</v>
      </c>
      <c r="AD49" s="38">
        <f t="shared" si="7"/>
        <v>1.6700000000000048E-2</v>
      </c>
      <c r="AE49" s="38">
        <f t="shared" si="7"/>
        <v>1.6899999999999915E-2</v>
      </c>
      <c r="AF49" s="38">
        <f t="shared" si="7"/>
        <v>2.3299999999999987E-2</v>
      </c>
      <c r="AG49" s="38">
        <f t="shared" si="7"/>
        <v>2.2199999999999998E-2</v>
      </c>
      <c r="AH49" s="38">
        <f t="shared" si="7"/>
        <v>2.4700000000000055E-2</v>
      </c>
      <c r="AI49" s="40">
        <f t="shared" si="7"/>
        <v>2.3299999999999987E-2</v>
      </c>
      <c r="AJ49" s="38">
        <f t="shared" si="7"/>
        <v>2.2199999999999998E-2</v>
      </c>
      <c r="AK49" s="38">
        <f t="shared" si="7"/>
        <v>2.4800000000000044E-2</v>
      </c>
      <c r="AL49" s="38">
        <f t="shared" si="7"/>
        <v>2.4499999999999966E-2</v>
      </c>
      <c r="AM49" s="38">
        <f t="shared" si="7"/>
        <v>2.4400000000000088E-2</v>
      </c>
      <c r="AN49" s="38">
        <f t="shared" si="7"/>
        <v>2.5900000000000034E-2</v>
      </c>
      <c r="AO49" s="38">
        <f t="shared" si="7"/>
        <v>2.6899999999999924E-2</v>
      </c>
      <c r="AP49" s="38">
        <f t="shared" si="7"/>
        <v>3.4599999999999964E-2</v>
      </c>
      <c r="AQ49" s="38">
        <f t="shared" si="7"/>
        <v>3.4599999999999964E-2</v>
      </c>
      <c r="AR49" s="37">
        <v>3</v>
      </c>
      <c r="AS49" s="37">
        <f t="shared" ref="AS49:CG49" si="8">AS38-AS10</f>
        <v>3.5800000000000054E-2</v>
      </c>
      <c r="AT49" s="37">
        <f t="shared" si="8"/>
        <v>1.7099999999999893E-2</v>
      </c>
      <c r="AU49" s="37">
        <f t="shared" si="8"/>
        <v>2.1299999999999986E-2</v>
      </c>
      <c r="AV49" s="37">
        <f t="shared" si="8"/>
        <v>3.3800000000000052E-2</v>
      </c>
      <c r="AW49" s="38">
        <f t="shared" si="8"/>
        <v>1.8199999999999994E-2</v>
      </c>
      <c r="AX49" s="38">
        <f t="shared" si="8"/>
        <v>8.600000000000052E-3</v>
      </c>
      <c r="AY49" s="38">
        <f t="shared" si="8"/>
        <v>2.629999999999999E-2</v>
      </c>
      <c r="AZ49" s="38">
        <f t="shared" si="8"/>
        <v>3.5299999999999998E-2</v>
      </c>
      <c r="BA49" s="38">
        <f t="shared" si="8"/>
        <v>4.599999999999993E-2</v>
      </c>
      <c r="BB49" s="38">
        <f t="shared" si="8"/>
        <v>6.5999999999999392E-3</v>
      </c>
      <c r="BC49" s="38">
        <f t="shared" si="8"/>
        <v>5.1699999999999968E-2</v>
      </c>
      <c r="BD49" s="38">
        <f t="shared" si="8"/>
        <v>3.5699999999999954E-2</v>
      </c>
      <c r="BE49" s="39">
        <f t="shared" si="8"/>
        <v>3.9000000000000035E-2</v>
      </c>
      <c r="BF49" s="38">
        <f t="shared" si="8"/>
        <v>2.2700000000000053E-2</v>
      </c>
      <c r="BG49" s="38">
        <f t="shared" si="8"/>
        <v>2.6300000000000101E-2</v>
      </c>
      <c r="BH49" s="38">
        <f t="shared" si="8"/>
        <v>2.1299999999999986E-2</v>
      </c>
      <c r="BI49" s="42">
        <f t="shared" si="8"/>
        <v>1.4700000000000046E-2</v>
      </c>
      <c r="BJ49" s="38">
        <f t="shared" si="8"/>
        <v>2.849999999999997E-2</v>
      </c>
      <c r="BK49" s="38">
        <f t="shared" si="8"/>
        <v>2.8300000000000103E-2</v>
      </c>
      <c r="BL49" s="39">
        <f t="shared" si="8"/>
        <v>5.479999999999996E-2</v>
      </c>
      <c r="BM49" s="38">
        <f t="shared" si="8"/>
        <v>4.1900000000000048E-2</v>
      </c>
      <c r="BN49" s="38">
        <f t="shared" si="8"/>
        <v>2.4799999999999933E-2</v>
      </c>
      <c r="BO49" s="38">
        <f t="shared" si="8"/>
        <v>2.0000000000000018E-2</v>
      </c>
      <c r="BP49" s="42">
        <f t="shared" si="8"/>
        <v>3.4100000000000019E-2</v>
      </c>
      <c r="BQ49" s="38">
        <f t="shared" si="8"/>
        <v>2.5499999999999967E-2</v>
      </c>
      <c r="BR49" s="40">
        <f t="shared" si="8"/>
        <v>2.8699999999999948E-2</v>
      </c>
      <c r="BS49" s="38">
        <f t="shared" si="8"/>
        <v>1.7700000000000049E-2</v>
      </c>
      <c r="BT49" s="38">
        <f t="shared" si="8"/>
        <v>1.7100000000000004E-2</v>
      </c>
      <c r="BU49" s="38">
        <f t="shared" si="8"/>
        <v>1.7299999999999982E-2</v>
      </c>
      <c r="BV49" s="38">
        <f t="shared" si="8"/>
        <v>2.399999999999991E-2</v>
      </c>
      <c r="BW49" s="38">
        <f t="shared" si="8"/>
        <v>2.2799999999999931E-2</v>
      </c>
      <c r="BX49" s="38">
        <f t="shared" si="8"/>
        <v>2.52E-2</v>
      </c>
      <c r="BY49" s="40">
        <f t="shared" si="8"/>
        <v>2.3700000000000054E-2</v>
      </c>
      <c r="BZ49" s="38">
        <f t="shared" si="8"/>
        <v>2.2599999999999953E-2</v>
      </c>
      <c r="CA49" s="38">
        <f t="shared" si="8"/>
        <v>2.52E-2</v>
      </c>
      <c r="CB49" s="38">
        <f t="shared" si="8"/>
        <v>2.4800000000000044E-2</v>
      </c>
      <c r="CC49" s="38">
        <f t="shared" si="8"/>
        <v>2.4600000000000066E-2</v>
      </c>
      <c r="CD49" s="38">
        <f t="shared" si="8"/>
        <v>2.5900000000000034E-2</v>
      </c>
      <c r="CE49" s="38">
        <f t="shared" si="8"/>
        <v>2.7000000000000024E-2</v>
      </c>
      <c r="CF49" s="38">
        <f t="shared" si="8"/>
        <v>3.4499999999999975E-2</v>
      </c>
      <c r="CG49" s="38">
        <f t="shared" si="8"/>
        <v>3.4600000000000075E-2</v>
      </c>
      <c r="CI49" s="37">
        <f t="shared" ref="CI49:DW49" si="9">CI38-CI10</f>
        <v>3.5599999999999965E-2</v>
      </c>
      <c r="CJ49" s="37">
        <f t="shared" si="9"/>
        <v>1.7700000000000049E-2</v>
      </c>
      <c r="CK49" s="37">
        <f t="shared" si="9"/>
        <v>2.1399999999999975E-2</v>
      </c>
      <c r="CL49" s="37">
        <f t="shared" si="9"/>
        <v>3.2400000000000095E-2</v>
      </c>
      <c r="CM49" s="38">
        <f t="shared" si="9"/>
        <v>1.7900000000000027E-2</v>
      </c>
      <c r="CN49" s="38">
        <f t="shared" si="9"/>
        <v>9.099999999999997E-3</v>
      </c>
      <c r="CO49" s="38">
        <f t="shared" si="9"/>
        <v>2.52E-2</v>
      </c>
      <c r="CP49" s="38">
        <f t="shared" si="9"/>
        <v>3.4400000000000097E-2</v>
      </c>
      <c r="CQ49" s="38">
        <f t="shared" si="9"/>
        <v>4.2999999999999927E-2</v>
      </c>
      <c r="CR49" s="38">
        <f t="shared" si="9"/>
        <v>6.0999999999999943E-3</v>
      </c>
      <c r="CS49" s="38">
        <f t="shared" si="9"/>
        <v>4.7899999999999943E-2</v>
      </c>
      <c r="CT49" s="38">
        <f t="shared" si="9"/>
        <v>3.4799999999999942E-2</v>
      </c>
      <c r="CU49" s="39">
        <f t="shared" si="9"/>
        <v>3.620000000000001E-2</v>
      </c>
      <c r="CV49" s="38">
        <f t="shared" si="9"/>
        <v>2.1800000000000042E-2</v>
      </c>
      <c r="CW49" s="38">
        <f t="shared" si="9"/>
        <v>2.5100000000000011E-2</v>
      </c>
      <c r="CX49" s="38">
        <f t="shared" si="9"/>
        <v>2.0999999999999908E-2</v>
      </c>
      <c r="CY49" s="42">
        <f t="shared" si="9"/>
        <v>1.4900000000000024E-2</v>
      </c>
      <c r="CZ49" s="38">
        <f t="shared" si="9"/>
        <v>2.6900000000000035E-2</v>
      </c>
      <c r="DA49" s="38">
        <f t="shared" si="9"/>
        <v>2.6799999999999935E-2</v>
      </c>
      <c r="DB49" s="39">
        <f t="shared" si="9"/>
        <v>5.160000000000009E-2</v>
      </c>
      <c r="DC49" s="38">
        <f t="shared" si="9"/>
        <v>4.0100000000000025E-2</v>
      </c>
      <c r="DD49" s="38">
        <f t="shared" si="9"/>
        <v>2.3599999999999954E-2</v>
      </c>
      <c r="DE49" s="38">
        <f t="shared" si="9"/>
        <v>1.8900000000000028E-2</v>
      </c>
      <c r="DF49" s="42">
        <f t="shared" si="9"/>
        <v>3.2299999999999995E-2</v>
      </c>
      <c r="DG49" s="38">
        <f t="shared" si="9"/>
        <v>2.4299999999999988E-2</v>
      </c>
      <c r="DH49" s="40">
        <f t="shared" si="9"/>
        <v>2.6799999999999935E-2</v>
      </c>
      <c r="DI49" s="38">
        <f t="shared" si="9"/>
        <v>1.7100000000000004E-2</v>
      </c>
      <c r="DJ49" s="38">
        <f t="shared" si="9"/>
        <v>1.6299999999999981E-2</v>
      </c>
      <c r="DK49" s="38">
        <f t="shared" si="9"/>
        <v>1.639999999999997E-2</v>
      </c>
      <c r="DL49" s="38">
        <f t="shared" si="9"/>
        <v>2.2700000000000053E-2</v>
      </c>
      <c r="DM49" s="38">
        <f t="shared" si="9"/>
        <v>2.1599999999999953E-2</v>
      </c>
      <c r="DN49" s="38">
        <f t="shared" si="9"/>
        <v>2.4199999999999999E-2</v>
      </c>
      <c r="DO49" s="40">
        <f t="shared" si="9"/>
        <v>2.2799999999999931E-2</v>
      </c>
      <c r="DP49" s="38">
        <f t="shared" si="9"/>
        <v>2.1799999999999931E-2</v>
      </c>
      <c r="DQ49" s="38">
        <f t="shared" si="9"/>
        <v>2.4399999999999977E-2</v>
      </c>
      <c r="DR49" s="38">
        <f t="shared" si="9"/>
        <v>2.4199999999999999E-2</v>
      </c>
      <c r="DS49" s="38">
        <f t="shared" si="9"/>
        <v>2.4199999999999999E-2</v>
      </c>
      <c r="DT49" s="38">
        <f t="shared" si="9"/>
        <v>2.5800000000000045E-2</v>
      </c>
      <c r="DU49" s="38">
        <f t="shared" si="9"/>
        <v>2.6900000000000035E-2</v>
      </c>
      <c r="DV49" s="38">
        <f t="shared" si="9"/>
        <v>3.4499999999999975E-2</v>
      </c>
      <c r="DW49" s="38">
        <f t="shared" si="9"/>
        <v>3.4599999999999964E-2</v>
      </c>
    </row>
    <row r="50" spans="1:130" s="37" customFormat="1" x14ac:dyDescent="0.25">
      <c r="B50" s="37">
        <v>4</v>
      </c>
      <c r="C50" s="37">
        <f t="shared" ref="C50:AQ50" si="10">C39-C11</f>
        <v>3.9500000000000091E-2</v>
      </c>
      <c r="D50" s="37">
        <f t="shared" si="10"/>
        <v>1.7199999999999993E-2</v>
      </c>
      <c r="E50" s="37">
        <f t="shared" si="10"/>
        <v>2.2599999999999953E-2</v>
      </c>
      <c r="F50" s="37">
        <f t="shared" si="10"/>
        <v>3.9200000000000013E-2</v>
      </c>
      <c r="G50" s="38">
        <f t="shared" si="10"/>
        <v>1.9499999999999962E-2</v>
      </c>
      <c r="H50" s="38">
        <f t="shared" si="10"/>
        <v>1.21E-2</v>
      </c>
      <c r="I50" s="38">
        <f t="shared" si="10"/>
        <v>3.0200000000000005E-2</v>
      </c>
      <c r="J50" s="38">
        <f t="shared" si="10"/>
        <v>4.5500000000000096E-2</v>
      </c>
      <c r="K50" s="38">
        <f t="shared" si="10"/>
        <v>3.8100000000000023E-2</v>
      </c>
      <c r="L50" s="38">
        <f t="shared" si="10"/>
        <v>1.0199999999999987E-2</v>
      </c>
      <c r="M50" s="38">
        <f t="shared" si="10"/>
        <v>4.6599999999999975E-2</v>
      </c>
      <c r="N50" s="38">
        <f t="shared" si="10"/>
        <v>2.5899999999999923E-2</v>
      </c>
      <c r="O50" s="39">
        <f t="shared" si="10"/>
        <v>4.0299999999999891E-2</v>
      </c>
      <c r="P50" s="38">
        <f t="shared" si="10"/>
        <v>2.7599999999999958E-2</v>
      </c>
      <c r="Q50" s="38">
        <f t="shared" si="10"/>
        <v>3.0099999999999905E-2</v>
      </c>
      <c r="R50" s="42">
        <f t="shared" si="10"/>
        <v>2.7699999999999947E-2</v>
      </c>
      <c r="S50" s="38">
        <f t="shared" si="10"/>
        <v>2.3900000000000032E-2</v>
      </c>
      <c r="T50" s="38">
        <f t="shared" si="10"/>
        <v>3.3000000000000029E-2</v>
      </c>
      <c r="U50" s="38">
        <f t="shared" si="10"/>
        <v>2.8599999999999959E-2</v>
      </c>
      <c r="V50" s="39">
        <f t="shared" si="10"/>
        <v>5.8900000000000063E-2</v>
      </c>
      <c r="W50" s="38">
        <f t="shared" si="10"/>
        <v>4.3100000000000027E-2</v>
      </c>
      <c r="X50" s="38">
        <f t="shared" si="10"/>
        <v>2.7900000000000036E-2</v>
      </c>
      <c r="Y50" s="42">
        <f t="shared" si="10"/>
        <v>2.1499999999999964E-2</v>
      </c>
      <c r="Z50" s="38">
        <f t="shared" si="10"/>
        <v>3.6399999999999988E-2</v>
      </c>
      <c r="AA50" s="38">
        <f t="shared" si="10"/>
        <v>2.6500000000000079E-2</v>
      </c>
      <c r="AB50" s="40">
        <f t="shared" si="10"/>
        <v>2.8100000000000014E-2</v>
      </c>
      <c r="AC50" s="38">
        <f t="shared" si="10"/>
        <v>2.3499999999999965E-2</v>
      </c>
      <c r="AD50" s="38">
        <f t="shared" si="10"/>
        <v>1.8400000000000083E-2</v>
      </c>
      <c r="AE50" s="38">
        <f t="shared" si="10"/>
        <v>1.7400000000000082E-2</v>
      </c>
      <c r="AF50" s="38">
        <f t="shared" si="10"/>
        <v>2.300000000000002E-2</v>
      </c>
      <c r="AG50" s="38">
        <f t="shared" si="10"/>
        <v>2.0800000000000041E-2</v>
      </c>
      <c r="AH50" s="38">
        <f t="shared" si="10"/>
        <v>2.8299999999999992E-2</v>
      </c>
      <c r="AI50" s="40">
        <f t="shared" si="10"/>
        <v>2.3700000000000054E-2</v>
      </c>
      <c r="AJ50" s="38">
        <f t="shared" si="10"/>
        <v>2.7799999999999936E-2</v>
      </c>
      <c r="AK50" s="38">
        <f t="shared" si="10"/>
        <v>2.4500000000000077E-2</v>
      </c>
      <c r="AL50" s="38">
        <f t="shared" si="10"/>
        <v>2.6000000000000023E-2</v>
      </c>
      <c r="AM50" s="38">
        <f t="shared" si="10"/>
        <v>2.8299999999999992E-2</v>
      </c>
      <c r="AN50" s="38">
        <f t="shared" si="10"/>
        <v>2.7299999999999991E-2</v>
      </c>
      <c r="AO50" s="38">
        <f t="shared" si="10"/>
        <v>2.849999999999997E-2</v>
      </c>
      <c r="AP50" s="38">
        <f t="shared" si="10"/>
        <v>3.73E-2</v>
      </c>
      <c r="AQ50" s="38">
        <f t="shared" si="10"/>
        <v>3.6299999999999999E-2</v>
      </c>
      <c r="AR50" s="37">
        <v>4</v>
      </c>
      <c r="AS50" s="37">
        <f t="shared" ref="AS50:CG50" si="11">AS39-AS11</f>
        <v>3.9400000000000102E-2</v>
      </c>
      <c r="AT50" s="37">
        <f t="shared" si="11"/>
        <v>1.6299999999999981E-2</v>
      </c>
      <c r="AU50" s="37">
        <f t="shared" si="11"/>
        <v>2.2199999999999998E-2</v>
      </c>
      <c r="AV50" s="37">
        <f t="shared" si="11"/>
        <v>3.9599999999999969E-2</v>
      </c>
      <c r="AW50" s="38">
        <f t="shared" si="11"/>
        <v>1.9000000000000017E-2</v>
      </c>
      <c r="AX50" s="38">
        <f t="shared" si="11"/>
        <v>1.1700000000000044E-2</v>
      </c>
      <c r="AY50" s="38">
        <f t="shared" si="11"/>
        <v>3.0499999999999972E-2</v>
      </c>
      <c r="AZ50" s="38">
        <f t="shared" si="11"/>
        <v>4.5599999999999974E-2</v>
      </c>
      <c r="BA50" s="38">
        <f t="shared" si="11"/>
        <v>3.839999999999999E-2</v>
      </c>
      <c r="BB50" s="38">
        <f t="shared" si="11"/>
        <v>1.0300000000000087E-2</v>
      </c>
      <c r="BC50" s="38">
        <f t="shared" si="11"/>
        <v>4.7599999999999976E-2</v>
      </c>
      <c r="BD50" s="38">
        <f t="shared" si="11"/>
        <v>2.5100000000000011E-2</v>
      </c>
      <c r="BE50" s="39">
        <f t="shared" si="11"/>
        <v>4.1200000000000014E-2</v>
      </c>
      <c r="BF50" s="38">
        <f t="shared" si="11"/>
        <v>2.7800000000000047E-2</v>
      </c>
      <c r="BG50" s="38">
        <f t="shared" si="11"/>
        <v>3.0600000000000072E-2</v>
      </c>
      <c r="BH50" s="42">
        <f t="shared" si="11"/>
        <v>2.7700000000000058E-2</v>
      </c>
      <c r="BI50" s="38">
        <f t="shared" si="11"/>
        <v>2.3699999999999943E-2</v>
      </c>
      <c r="BJ50" s="38">
        <f t="shared" si="11"/>
        <v>3.3700000000000063E-2</v>
      </c>
      <c r="BK50" s="38">
        <f t="shared" si="11"/>
        <v>2.8900000000000037E-2</v>
      </c>
      <c r="BL50" s="39">
        <f t="shared" si="11"/>
        <v>6.019999999999992E-2</v>
      </c>
      <c r="BM50" s="38">
        <f t="shared" si="11"/>
        <v>4.3700000000000072E-2</v>
      </c>
      <c r="BN50" s="38">
        <f t="shared" si="11"/>
        <v>2.8300000000000103E-2</v>
      </c>
      <c r="BO50" s="42">
        <f t="shared" si="11"/>
        <v>2.1699999999999942E-2</v>
      </c>
      <c r="BP50" s="38">
        <f t="shared" si="11"/>
        <v>3.7100000000000022E-2</v>
      </c>
      <c r="BQ50" s="38">
        <f t="shared" si="11"/>
        <v>2.6900000000000035E-2</v>
      </c>
      <c r="BR50" s="40">
        <f t="shared" si="11"/>
        <v>2.8700000000000059E-2</v>
      </c>
      <c r="BS50" s="38">
        <f t="shared" si="11"/>
        <v>2.3700000000000054E-2</v>
      </c>
      <c r="BT50" s="38">
        <f t="shared" si="11"/>
        <v>1.8600000000000061E-2</v>
      </c>
      <c r="BU50" s="38">
        <f t="shared" si="11"/>
        <v>1.7700000000000049E-2</v>
      </c>
      <c r="BV50" s="38">
        <f t="shared" si="11"/>
        <v>2.3399999999999976E-2</v>
      </c>
      <c r="BW50" s="38">
        <f t="shared" si="11"/>
        <v>2.1199999999999997E-2</v>
      </c>
      <c r="BX50" s="38">
        <f t="shared" si="11"/>
        <v>2.8700000000000059E-2</v>
      </c>
      <c r="BY50" s="40">
        <f t="shared" si="11"/>
        <v>2.3900000000000032E-2</v>
      </c>
      <c r="BZ50" s="38">
        <f t="shared" si="11"/>
        <v>2.8100000000000014E-2</v>
      </c>
      <c r="CA50" s="38">
        <f t="shared" si="11"/>
        <v>2.4800000000000044E-2</v>
      </c>
      <c r="CB50" s="38">
        <f t="shared" si="11"/>
        <v>2.6100000000000012E-2</v>
      </c>
      <c r="CC50" s="38">
        <f t="shared" si="11"/>
        <v>2.8299999999999992E-2</v>
      </c>
      <c r="CD50" s="38">
        <f t="shared" si="11"/>
        <v>2.7200000000000002E-2</v>
      </c>
      <c r="CE50" s="38">
        <f t="shared" si="11"/>
        <v>2.849999999999997E-2</v>
      </c>
      <c r="CF50" s="38">
        <f t="shared" si="11"/>
        <v>3.7200000000000011E-2</v>
      </c>
      <c r="CG50" s="38">
        <f t="shared" si="11"/>
        <v>3.620000000000001E-2</v>
      </c>
      <c r="CI50" s="37">
        <f t="shared" ref="CI50:DW50" si="12">CI39-CI11</f>
        <v>3.9300000000000002E-2</v>
      </c>
      <c r="CJ50" s="37">
        <f t="shared" si="12"/>
        <v>1.7700000000000049E-2</v>
      </c>
      <c r="CK50" s="37">
        <f t="shared" si="12"/>
        <v>2.2800000000000042E-2</v>
      </c>
      <c r="CL50" s="37">
        <f t="shared" si="12"/>
        <v>3.8499999999999979E-2</v>
      </c>
      <c r="CM50" s="38">
        <f t="shared" si="12"/>
        <v>1.969999999999994E-2</v>
      </c>
      <c r="CN50" s="38">
        <f t="shared" si="12"/>
        <v>1.2400000000000078E-2</v>
      </c>
      <c r="CO50" s="38">
        <f t="shared" si="12"/>
        <v>2.9699999999999949E-2</v>
      </c>
      <c r="CP50" s="38">
        <f t="shared" si="12"/>
        <v>4.489999999999994E-2</v>
      </c>
      <c r="CQ50" s="38">
        <f t="shared" si="12"/>
        <v>3.7399999999999989E-2</v>
      </c>
      <c r="CR50" s="38">
        <f t="shared" si="12"/>
        <v>1.0000000000000009E-2</v>
      </c>
      <c r="CS50" s="38">
        <f t="shared" si="12"/>
        <v>4.5300000000000007E-2</v>
      </c>
      <c r="CT50" s="38">
        <f t="shared" si="12"/>
        <v>2.629999999999999E-2</v>
      </c>
      <c r="CU50" s="39">
        <f t="shared" si="12"/>
        <v>3.9200000000000013E-2</v>
      </c>
      <c r="CV50" s="38">
        <f t="shared" si="12"/>
        <v>2.7299999999999991E-2</v>
      </c>
      <c r="CW50" s="38">
        <f t="shared" si="12"/>
        <v>2.959999999999996E-2</v>
      </c>
      <c r="CX50" s="42">
        <f t="shared" si="12"/>
        <v>2.7599999999999958E-2</v>
      </c>
      <c r="CY50" s="38">
        <f t="shared" si="12"/>
        <v>2.3800000000000043E-2</v>
      </c>
      <c r="CZ50" s="38">
        <f t="shared" si="12"/>
        <v>3.2299999999999995E-2</v>
      </c>
      <c r="DA50" s="38">
        <f t="shared" si="12"/>
        <v>2.8099999999999903E-2</v>
      </c>
      <c r="DB50" s="39">
        <f t="shared" si="12"/>
        <v>5.7400000000000007E-2</v>
      </c>
      <c r="DC50" s="38">
        <f t="shared" si="12"/>
        <v>4.2399999999999993E-2</v>
      </c>
      <c r="DD50" s="38">
        <f t="shared" si="12"/>
        <v>2.750000000000008E-2</v>
      </c>
      <c r="DE50" s="42">
        <f t="shared" si="12"/>
        <v>2.1000000000000019E-2</v>
      </c>
      <c r="DF50" s="38">
        <f t="shared" si="12"/>
        <v>3.5700000000000065E-2</v>
      </c>
      <c r="DG50" s="38">
        <f t="shared" si="12"/>
        <v>2.6000000000000023E-2</v>
      </c>
      <c r="DH50" s="40">
        <f t="shared" si="12"/>
        <v>2.739999999999998E-2</v>
      </c>
      <c r="DI50" s="38">
        <f t="shared" si="12"/>
        <v>2.3100000000000009E-2</v>
      </c>
      <c r="DJ50" s="38">
        <f t="shared" si="12"/>
        <v>1.8100000000000005E-2</v>
      </c>
      <c r="DK50" s="38">
        <f t="shared" si="12"/>
        <v>1.7100000000000004E-2</v>
      </c>
      <c r="DL50" s="38">
        <f t="shared" si="12"/>
        <v>2.2599999999999953E-2</v>
      </c>
      <c r="DM50" s="38">
        <f t="shared" si="12"/>
        <v>2.0400000000000085E-2</v>
      </c>
      <c r="DN50" s="38">
        <f t="shared" si="12"/>
        <v>2.7800000000000047E-2</v>
      </c>
      <c r="DO50" s="40">
        <f t="shared" si="12"/>
        <v>2.3399999999999976E-2</v>
      </c>
      <c r="DP50" s="38">
        <f t="shared" si="12"/>
        <v>2.739999999999998E-2</v>
      </c>
      <c r="DQ50" s="38">
        <f t="shared" si="12"/>
        <v>2.4299999999999988E-2</v>
      </c>
      <c r="DR50" s="38">
        <f t="shared" si="12"/>
        <v>2.5799999999999934E-2</v>
      </c>
      <c r="DS50" s="38">
        <f t="shared" si="12"/>
        <v>2.8200000000000003E-2</v>
      </c>
      <c r="DT50" s="38">
        <f t="shared" si="12"/>
        <v>2.7299999999999991E-2</v>
      </c>
      <c r="DU50" s="38">
        <f t="shared" si="12"/>
        <v>2.8699999999999948E-2</v>
      </c>
      <c r="DV50" s="38">
        <f t="shared" si="12"/>
        <v>3.7399999999999989E-2</v>
      </c>
      <c r="DW50" s="38">
        <f t="shared" si="12"/>
        <v>3.6499999999999977E-2</v>
      </c>
    </row>
    <row r="51" spans="1:130" s="37" customFormat="1" x14ac:dyDescent="0.25">
      <c r="B51" s="37">
        <v>5</v>
      </c>
      <c r="C51" s="37">
        <f t="shared" ref="C51:AQ51" si="13">C40-C12</f>
        <v>4.0000000000000036E-2</v>
      </c>
      <c r="D51" s="37">
        <f t="shared" si="13"/>
        <v>1.8399999999999972E-2</v>
      </c>
      <c r="E51" s="37">
        <f t="shared" si="13"/>
        <v>2.739999999999998E-2</v>
      </c>
      <c r="F51" s="37">
        <f t="shared" si="13"/>
        <v>4.159999999999997E-2</v>
      </c>
      <c r="G51" s="38">
        <f t="shared" si="13"/>
        <v>2.2599999999999953E-2</v>
      </c>
      <c r="H51" s="38">
        <f t="shared" si="13"/>
        <v>1.2199999999999989E-2</v>
      </c>
      <c r="I51" s="38">
        <f t="shared" si="13"/>
        <v>3.4899999999999931E-2</v>
      </c>
      <c r="J51" s="38">
        <f t="shared" si="13"/>
        <v>5.3200000000000025E-2</v>
      </c>
      <c r="K51" s="38">
        <f t="shared" si="13"/>
        <v>3.7899999999999934E-2</v>
      </c>
      <c r="L51" s="38">
        <f t="shared" si="13"/>
        <v>7.0000000000000062E-3</v>
      </c>
      <c r="M51" s="38">
        <f t="shared" si="13"/>
        <v>4.6799999999999953E-2</v>
      </c>
      <c r="N51" s="38">
        <f t="shared" si="13"/>
        <v>2.849999999999997E-2</v>
      </c>
      <c r="O51" s="39">
        <f t="shared" si="13"/>
        <v>3.5800000000000054E-2</v>
      </c>
      <c r="P51" s="38">
        <f t="shared" si="13"/>
        <v>3.3900000000000041E-2</v>
      </c>
      <c r="Q51" s="42">
        <f t="shared" si="13"/>
        <v>3.0200000000000005E-2</v>
      </c>
      <c r="R51" s="38">
        <f t="shared" si="13"/>
        <v>2.9399999999999982E-2</v>
      </c>
      <c r="S51" s="38">
        <f t="shared" si="13"/>
        <v>2.8699999999999948E-2</v>
      </c>
      <c r="T51" s="38">
        <f t="shared" si="13"/>
        <v>3.2699999999999951E-2</v>
      </c>
      <c r="U51" s="38">
        <f t="shared" si="13"/>
        <v>2.9800000000000049E-2</v>
      </c>
      <c r="V51" s="39">
        <f t="shared" si="13"/>
        <v>6.4300000000000024E-2</v>
      </c>
      <c r="W51" s="38">
        <f t="shared" si="13"/>
        <v>4.3200000000000016E-2</v>
      </c>
      <c r="X51" s="42">
        <f t="shared" si="13"/>
        <v>2.7699999999999947E-2</v>
      </c>
      <c r="Y51" s="38">
        <f t="shared" si="13"/>
        <v>2.3699999999999943E-2</v>
      </c>
      <c r="Z51" s="38">
        <f t="shared" si="13"/>
        <v>4.0399999999999991E-2</v>
      </c>
      <c r="AA51" s="38">
        <f t="shared" si="13"/>
        <v>2.6799999999999935E-2</v>
      </c>
      <c r="AB51" s="40">
        <f t="shared" si="13"/>
        <v>2.9399999999999982E-2</v>
      </c>
      <c r="AC51" s="38">
        <f t="shared" si="13"/>
        <v>2.5299999999999989E-2</v>
      </c>
      <c r="AD51" s="38">
        <f t="shared" si="13"/>
        <v>2.0500000000000074E-2</v>
      </c>
      <c r="AE51" s="38">
        <f t="shared" si="13"/>
        <v>1.8199999999999994E-2</v>
      </c>
      <c r="AF51" s="38">
        <f t="shared" si="13"/>
        <v>1.980000000000004E-2</v>
      </c>
      <c r="AG51" s="38">
        <f t="shared" si="13"/>
        <v>2.0600000000000063E-2</v>
      </c>
      <c r="AH51" s="38">
        <f t="shared" si="13"/>
        <v>2.9500000000000082E-2</v>
      </c>
      <c r="AI51" s="40">
        <f t="shared" si="13"/>
        <v>2.4299999999999988E-2</v>
      </c>
      <c r="AJ51" s="38">
        <f t="shared" si="13"/>
        <v>2.5399999999999978E-2</v>
      </c>
      <c r="AK51" s="38">
        <f t="shared" si="13"/>
        <v>2.5100000000000011E-2</v>
      </c>
      <c r="AL51" s="38">
        <f t="shared" si="13"/>
        <v>2.8299999999999992E-2</v>
      </c>
      <c r="AM51" s="38">
        <f t="shared" si="13"/>
        <v>2.8299999999999992E-2</v>
      </c>
      <c r="AN51" s="38">
        <f t="shared" si="13"/>
        <v>3.1900000000000039E-2</v>
      </c>
      <c r="AO51" s="38">
        <f t="shared" si="13"/>
        <v>2.9600000000000071E-2</v>
      </c>
      <c r="AP51" s="38">
        <f t="shared" si="13"/>
        <v>3.8100000000000023E-2</v>
      </c>
      <c r="AQ51" s="38">
        <f t="shared" si="13"/>
        <v>3.7799999999999945E-2</v>
      </c>
      <c r="AR51" s="37">
        <v>5</v>
      </c>
      <c r="AS51" s="37">
        <f t="shared" ref="AS51:CG51" si="14">AS40-AS12</f>
        <v>3.9700000000000069E-2</v>
      </c>
      <c r="AT51" s="37">
        <f t="shared" si="14"/>
        <v>1.7199999999999993E-2</v>
      </c>
      <c r="AU51" s="37">
        <f t="shared" si="14"/>
        <v>2.6900000000000035E-2</v>
      </c>
      <c r="AV51" s="37">
        <f t="shared" si="14"/>
        <v>4.159999999999997E-2</v>
      </c>
      <c r="AW51" s="38">
        <f t="shared" si="14"/>
        <v>2.1800000000000042E-2</v>
      </c>
      <c r="AX51" s="38">
        <f t="shared" si="14"/>
        <v>1.1099999999999999E-2</v>
      </c>
      <c r="AY51" s="38">
        <f t="shared" si="14"/>
        <v>3.5000000000000031E-2</v>
      </c>
      <c r="AZ51" s="38">
        <f t="shared" si="14"/>
        <v>5.3100000000000036E-2</v>
      </c>
      <c r="BA51" s="38">
        <f t="shared" si="14"/>
        <v>3.7499999999999978E-2</v>
      </c>
      <c r="BB51" s="38">
        <f t="shared" si="14"/>
        <v>6.5000000000000613E-3</v>
      </c>
      <c r="BC51" s="38">
        <f t="shared" si="14"/>
        <v>4.7100000000000031E-2</v>
      </c>
      <c r="BD51" s="38">
        <f t="shared" si="14"/>
        <v>2.7200000000000002E-2</v>
      </c>
      <c r="BE51" s="39">
        <f t="shared" si="14"/>
        <v>3.5999999999999921E-2</v>
      </c>
      <c r="BF51" s="38">
        <f t="shared" si="14"/>
        <v>3.389999999999993E-2</v>
      </c>
      <c r="BG51" s="42">
        <f t="shared" si="14"/>
        <v>3.0200000000000005E-2</v>
      </c>
      <c r="BH51" s="38">
        <f t="shared" si="14"/>
        <v>2.9000000000000026E-2</v>
      </c>
      <c r="BI51" s="38">
        <f t="shared" si="14"/>
        <v>2.8399999999999981E-2</v>
      </c>
      <c r="BJ51" s="38">
        <f t="shared" si="14"/>
        <v>3.3000000000000029E-2</v>
      </c>
      <c r="BK51" s="38">
        <f t="shared" si="14"/>
        <v>2.9900000000000038E-2</v>
      </c>
      <c r="BL51" s="39">
        <f t="shared" si="14"/>
        <v>6.5500000000000003E-2</v>
      </c>
      <c r="BM51" s="38">
        <f t="shared" si="14"/>
        <v>4.3499999999999983E-2</v>
      </c>
      <c r="BN51" s="42">
        <f t="shared" si="14"/>
        <v>2.7699999999999947E-2</v>
      </c>
      <c r="BO51" s="38">
        <f t="shared" si="14"/>
        <v>2.3800000000000043E-2</v>
      </c>
      <c r="BP51" s="38">
        <f t="shared" si="14"/>
        <v>4.0999999999999925E-2</v>
      </c>
      <c r="BQ51" s="38">
        <f t="shared" si="14"/>
        <v>2.6900000000000035E-2</v>
      </c>
      <c r="BR51" s="40">
        <f t="shared" si="14"/>
        <v>2.9900000000000038E-2</v>
      </c>
      <c r="BS51" s="38">
        <f t="shared" si="14"/>
        <v>2.5399999999999978E-2</v>
      </c>
      <c r="BT51" s="38">
        <f t="shared" si="14"/>
        <v>2.0499999999999963E-2</v>
      </c>
      <c r="BU51" s="38">
        <f t="shared" si="14"/>
        <v>1.8199999999999994E-2</v>
      </c>
      <c r="BV51" s="38">
        <f t="shared" si="14"/>
        <v>1.9900000000000029E-2</v>
      </c>
      <c r="BW51" s="38">
        <f t="shared" si="14"/>
        <v>2.0699999999999941E-2</v>
      </c>
      <c r="BX51" s="38">
        <f t="shared" si="14"/>
        <v>2.970000000000006E-2</v>
      </c>
      <c r="BY51" s="40">
        <f t="shared" si="14"/>
        <v>2.4299999999999988E-2</v>
      </c>
      <c r="BZ51" s="38">
        <f t="shared" si="14"/>
        <v>2.5399999999999978E-2</v>
      </c>
      <c r="CA51" s="38">
        <f t="shared" si="14"/>
        <v>2.5100000000000011E-2</v>
      </c>
      <c r="CB51" s="38">
        <f t="shared" si="14"/>
        <v>2.8200000000000003E-2</v>
      </c>
      <c r="CC51" s="38">
        <f t="shared" si="14"/>
        <v>2.8200000000000003E-2</v>
      </c>
      <c r="CD51" s="38">
        <f t="shared" si="14"/>
        <v>3.1599999999999961E-2</v>
      </c>
      <c r="CE51" s="38">
        <f t="shared" si="14"/>
        <v>2.9299999999999993E-2</v>
      </c>
      <c r="CF51" s="38">
        <f t="shared" si="14"/>
        <v>3.7700000000000067E-2</v>
      </c>
      <c r="CG51" s="38">
        <f t="shared" si="14"/>
        <v>3.7399999999999989E-2</v>
      </c>
      <c r="CI51" s="37">
        <f t="shared" ref="CI51:DW51" si="15">CI40-CI12</f>
        <v>4.0100000000000025E-2</v>
      </c>
      <c r="CJ51" s="37">
        <f t="shared" si="15"/>
        <v>1.9399999999999973E-2</v>
      </c>
      <c r="CK51" s="37">
        <f t="shared" si="15"/>
        <v>2.7699999999999947E-2</v>
      </c>
      <c r="CL51" s="37">
        <f t="shared" si="15"/>
        <v>4.1300000000000003E-2</v>
      </c>
      <c r="CM51" s="38">
        <f t="shared" si="15"/>
        <v>2.3199999999999998E-2</v>
      </c>
      <c r="CN51" s="38">
        <f t="shared" si="15"/>
        <v>1.2900000000000023E-2</v>
      </c>
      <c r="CO51" s="38">
        <f t="shared" si="15"/>
        <v>3.4499999999999975E-2</v>
      </c>
      <c r="CP51" s="38">
        <f t="shared" si="15"/>
        <v>5.2800000000000069E-2</v>
      </c>
      <c r="CQ51" s="38">
        <f t="shared" si="15"/>
        <v>3.7800000000000056E-2</v>
      </c>
      <c r="CR51" s="38">
        <f t="shared" si="15"/>
        <v>7.4999999999999512E-3</v>
      </c>
      <c r="CS51" s="38">
        <f t="shared" si="15"/>
        <v>4.6099999999999919E-2</v>
      </c>
      <c r="CT51" s="38">
        <f t="shared" si="15"/>
        <v>2.9399999999999982E-2</v>
      </c>
      <c r="CU51" s="39">
        <f t="shared" si="15"/>
        <v>3.5299999999999998E-2</v>
      </c>
      <c r="CV51" s="38">
        <f t="shared" si="15"/>
        <v>3.3600000000000074E-2</v>
      </c>
      <c r="CW51" s="42">
        <f t="shared" si="15"/>
        <v>2.9900000000000038E-2</v>
      </c>
      <c r="CX51" s="38">
        <f t="shared" si="15"/>
        <v>2.9500000000000082E-2</v>
      </c>
      <c r="CY51" s="38">
        <f t="shared" si="15"/>
        <v>2.8799999999999937E-2</v>
      </c>
      <c r="CZ51" s="38">
        <f t="shared" si="15"/>
        <v>3.2299999999999995E-2</v>
      </c>
      <c r="DA51" s="38">
        <f t="shared" si="15"/>
        <v>2.970000000000006E-2</v>
      </c>
      <c r="DB51" s="39">
        <f t="shared" si="15"/>
        <v>6.2899999999999956E-2</v>
      </c>
      <c r="DC51" s="38">
        <f t="shared" si="15"/>
        <v>4.2799999999999949E-2</v>
      </c>
      <c r="DD51" s="42">
        <f t="shared" si="15"/>
        <v>2.739999999999998E-2</v>
      </c>
      <c r="DE51" s="38">
        <f t="shared" si="15"/>
        <v>2.3399999999999976E-2</v>
      </c>
      <c r="DF51" s="38">
        <f t="shared" si="15"/>
        <v>3.9799999999999947E-2</v>
      </c>
      <c r="DG51" s="38">
        <f t="shared" si="15"/>
        <v>2.6599999999999957E-2</v>
      </c>
      <c r="DH51" s="40">
        <f t="shared" si="15"/>
        <v>2.8900000000000037E-2</v>
      </c>
      <c r="DI51" s="38">
        <f t="shared" si="15"/>
        <v>2.52E-2</v>
      </c>
      <c r="DJ51" s="38">
        <f t="shared" si="15"/>
        <v>2.0400000000000085E-2</v>
      </c>
      <c r="DK51" s="38">
        <f t="shared" si="15"/>
        <v>1.8099999999999894E-2</v>
      </c>
      <c r="DL51" s="38">
        <f t="shared" si="15"/>
        <v>1.969999999999994E-2</v>
      </c>
      <c r="DM51" s="38">
        <f t="shared" si="15"/>
        <v>2.0399999999999974E-2</v>
      </c>
      <c r="DN51" s="38">
        <f t="shared" si="15"/>
        <v>2.9299999999999993E-2</v>
      </c>
      <c r="DO51" s="40">
        <f t="shared" si="15"/>
        <v>2.410000000000001E-2</v>
      </c>
      <c r="DP51" s="38">
        <f t="shared" si="15"/>
        <v>2.5299999999999989E-2</v>
      </c>
      <c r="DQ51" s="38">
        <f t="shared" si="15"/>
        <v>2.5100000000000011E-2</v>
      </c>
      <c r="DR51" s="38">
        <f t="shared" si="15"/>
        <v>2.8299999999999992E-2</v>
      </c>
      <c r="DS51" s="38">
        <f t="shared" si="15"/>
        <v>2.8399999999999981E-2</v>
      </c>
      <c r="DT51" s="38">
        <f t="shared" si="15"/>
        <v>3.2100000000000017E-2</v>
      </c>
      <c r="DU51" s="38">
        <f t="shared" si="15"/>
        <v>2.9900000000000038E-2</v>
      </c>
      <c r="DV51" s="38">
        <f t="shared" si="15"/>
        <v>3.839999999999999E-2</v>
      </c>
      <c r="DW51" s="38">
        <f t="shared" si="15"/>
        <v>3.8000000000000034E-2</v>
      </c>
    </row>
    <row r="52" spans="1:130" s="37" customFormat="1" x14ac:dyDescent="0.25">
      <c r="B52" s="37">
        <v>6</v>
      </c>
      <c r="C52" s="37">
        <f t="shared" ref="C52:AQ52" si="16">C41-C13</f>
        <v>3.5399999999999987E-2</v>
      </c>
      <c r="D52" s="37">
        <f t="shared" si="16"/>
        <v>1.6199999999999992E-2</v>
      </c>
      <c r="E52" s="37">
        <f t="shared" si="16"/>
        <v>2.4899999999999922E-2</v>
      </c>
      <c r="F52" s="37">
        <f t="shared" si="16"/>
        <v>3.9699999999999958E-2</v>
      </c>
      <c r="G52" s="38">
        <f t="shared" si="16"/>
        <v>2.2900000000000031E-2</v>
      </c>
      <c r="H52" s="38">
        <f t="shared" si="16"/>
        <v>1.8100000000000005E-2</v>
      </c>
      <c r="I52" s="38">
        <f t="shared" si="16"/>
        <v>3.8699999999999957E-2</v>
      </c>
      <c r="J52" s="38">
        <f t="shared" si="16"/>
        <v>5.479999999999996E-2</v>
      </c>
      <c r="K52" s="38">
        <f t="shared" si="16"/>
        <v>3.8999999999999924E-2</v>
      </c>
      <c r="L52" s="38">
        <f t="shared" si="16"/>
        <v>8.80000000000003E-3</v>
      </c>
      <c r="M52" s="38">
        <f t="shared" si="16"/>
        <v>4.5200000000000018E-2</v>
      </c>
      <c r="N52" s="38">
        <f t="shared" si="16"/>
        <v>2.8800000000000048E-2</v>
      </c>
      <c r="O52" s="39">
        <f t="shared" si="16"/>
        <v>3.5599999999999965E-2</v>
      </c>
      <c r="P52" s="42">
        <f t="shared" si="16"/>
        <v>3.6399999999999988E-2</v>
      </c>
      <c r="Q52" s="38">
        <f t="shared" si="16"/>
        <v>3.1900000000000039E-2</v>
      </c>
      <c r="R52" s="38">
        <f t="shared" si="16"/>
        <v>3.1100000000000017E-2</v>
      </c>
      <c r="S52" s="38">
        <f t="shared" si="16"/>
        <v>2.9200000000000004E-2</v>
      </c>
      <c r="T52" s="38">
        <f t="shared" si="16"/>
        <v>3.7599999999999967E-2</v>
      </c>
      <c r="U52" s="38">
        <f t="shared" si="16"/>
        <v>3.0500000000000083E-2</v>
      </c>
      <c r="V52" s="39">
        <f t="shared" si="16"/>
        <v>6.700000000000006E-2</v>
      </c>
      <c r="W52" s="42">
        <f t="shared" si="16"/>
        <v>4.8699999999999966E-2</v>
      </c>
      <c r="X52" s="38">
        <f t="shared" si="16"/>
        <v>2.8399999999999981E-2</v>
      </c>
      <c r="Y52" s="38">
        <f t="shared" si="16"/>
        <v>2.4500000000000077E-2</v>
      </c>
      <c r="Z52" s="38">
        <f t="shared" si="16"/>
        <v>4.0100000000000025E-2</v>
      </c>
      <c r="AA52" s="38">
        <f t="shared" si="16"/>
        <v>2.8100000000000014E-2</v>
      </c>
      <c r="AB52" s="40">
        <f t="shared" si="16"/>
        <v>3.2200000000000006E-2</v>
      </c>
      <c r="AC52" s="38">
        <f t="shared" si="16"/>
        <v>2.8900000000000037E-2</v>
      </c>
      <c r="AD52" s="38">
        <f t="shared" si="16"/>
        <v>1.9700000000000051E-2</v>
      </c>
      <c r="AE52" s="38">
        <f t="shared" si="16"/>
        <v>1.859999999999995E-2</v>
      </c>
      <c r="AF52" s="38">
        <f t="shared" si="16"/>
        <v>2.0599999999999952E-2</v>
      </c>
      <c r="AG52" s="38">
        <f t="shared" si="16"/>
        <v>1.980000000000004E-2</v>
      </c>
      <c r="AH52" s="38">
        <f t="shared" si="16"/>
        <v>2.9200000000000004E-2</v>
      </c>
      <c r="AI52" s="40">
        <f t="shared" si="16"/>
        <v>2.629999999999999E-2</v>
      </c>
      <c r="AJ52" s="38">
        <f t="shared" si="16"/>
        <v>2.7600000000000069E-2</v>
      </c>
      <c r="AK52" s="38">
        <f t="shared" si="16"/>
        <v>2.4599999999999955E-2</v>
      </c>
      <c r="AL52" s="38">
        <f t="shared" si="16"/>
        <v>2.849999999999997E-2</v>
      </c>
      <c r="AM52" s="38">
        <f t="shared" si="16"/>
        <v>3.1100000000000017E-2</v>
      </c>
      <c r="AN52" s="38">
        <f t="shared" si="16"/>
        <v>3.3299999999999996E-2</v>
      </c>
      <c r="AO52" s="38">
        <f t="shared" si="16"/>
        <v>3.0399999999999983E-2</v>
      </c>
      <c r="AP52" s="38">
        <f t="shared" si="16"/>
        <v>3.8000000000000034E-2</v>
      </c>
      <c r="AQ52" s="38">
        <f t="shared" si="16"/>
        <v>3.9300000000000002E-2</v>
      </c>
      <c r="AR52" s="49">
        <v>6</v>
      </c>
      <c r="AS52" s="37">
        <f t="shared" ref="AS52:CG52" si="17">AS41-AS13</f>
        <v>3.4499999999999975E-2</v>
      </c>
      <c r="AT52" s="37">
        <f t="shared" si="17"/>
        <v>1.4399999999999968E-2</v>
      </c>
      <c r="AU52" s="37">
        <f t="shared" si="17"/>
        <v>2.3800000000000043E-2</v>
      </c>
      <c r="AV52" s="37">
        <f t="shared" si="17"/>
        <v>3.8900000000000046E-2</v>
      </c>
      <c r="AW52" s="38">
        <f t="shared" si="17"/>
        <v>2.1400000000000086E-2</v>
      </c>
      <c r="AX52" s="38">
        <f t="shared" si="17"/>
        <v>1.7100000000000004E-2</v>
      </c>
      <c r="AY52" s="38">
        <f t="shared" si="17"/>
        <v>3.8699999999999957E-2</v>
      </c>
      <c r="AZ52" s="38">
        <f t="shared" si="17"/>
        <v>5.4000000000000048E-2</v>
      </c>
      <c r="BA52" s="38">
        <f t="shared" si="17"/>
        <v>3.8200000000000012E-2</v>
      </c>
      <c r="BB52" s="38">
        <f t="shared" si="17"/>
        <v>7.8000000000000291E-3</v>
      </c>
      <c r="BC52" s="38">
        <f t="shared" si="17"/>
        <v>4.4599999999999973E-2</v>
      </c>
      <c r="BD52" s="38">
        <f t="shared" si="17"/>
        <v>2.6900000000000035E-2</v>
      </c>
      <c r="BE52" s="39">
        <f t="shared" si="17"/>
        <v>3.5200000000000009E-2</v>
      </c>
      <c r="BF52" s="42">
        <f t="shared" si="17"/>
        <v>3.6100000000000021E-2</v>
      </c>
      <c r="BG52" s="38">
        <f t="shared" si="17"/>
        <v>3.1600000000000072E-2</v>
      </c>
      <c r="BH52" s="38">
        <f t="shared" si="17"/>
        <v>3.0399999999999983E-2</v>
      </c>
      <c r="BI52" s="38">
        <f t="shared" si="17"/>
        <v>2.8399999999999981E-2</v>
      </c>
      <c r="BJ52" s="38">
        <f t="shared" si="17"/>
        <v>3.7699999999999956E-2</v>
      </c>
      <c r="BK52" s="38">
        <f t="shared" si="17"/>
        <v>3.0200000000000005E-2</v>
      </c>
      <c r="BL52" s="39">
        <f t="shared" si="17"/>
        <v>6.7900000000000071E-2</v>
      </c>
      <c r="BM52" s="42">
        <f t="shared" si="17"/>
        <v>4.8799999999999955E-2</v>
      </c>
      <c r="BN52" s="38">
        <f t="shared" si="17"/>
        <v>2.8200000000000003E-2</v>
      </c>
      <c r="BO52" s="38">
        <f t="shared" si="17"/>
        <v>2.4399999999999977E-2</v>
      </c>
      <c r="BP52" s="38">
        <f t="shared" si="17"/>
        <v>4.0199999999999902E-2</v>
      </c>
      <c r="BQ52" s="38">
        <f t="shared" si="17"/>
        <v>2.7900000000000036E-2</v>
      </c>
      <c r="BR52" s="40">
        <f t="shared" si="17"/>
        <v>3.2499999999999973E-2</v>
      </c>
      <c r="BS52" s="38">
        <f t="shared" si="17"/>
        <v>2.8800000000000048E-2</v>
      </c>
      <c r="BT52" s="38">
        <f t="shared" si="17"/>
        <v>1.9499999999999962E-2</v>
      </c>
      <c r="BU52" s="38">
        <f t="shared" si="17"/>
        <v>1.8399999999999972E-2</v>
      </c>
      <c r="BV52" s="38">
        <f t="shared" si="17"/>
        <v>2.0499999999999963E-2</v>
      </c>
      <c r="BW52" s="38">
        <f t="shared" si="17"/>
        <v>1.9600000000000062E-2</v>
      </c>
      <c r="BX52" s="38">
        <f t="shared" si="17"/>
        <v>2.9100000000000015E-2</v>
      </c>
      <c r="BY52" s="40">
        <f t="shared" si="17"/>
        <v>2.6200000000000001E-2</v>
      </c>
      <c r="BZ52" s="38">
        <f t="shared" si="17"/>
        <v>2.7499999999999969E-2</v>
      </c>
      <c r="CA52" s="38">
        <f t="shared" si="17"/>
        <v>2.4299999999999988E-2</v>
      </c>
      <c r="CB52" s="38">
        <f t="shared" si="17"/>
        <v>2.8100000000000014E-2</v>
      </c>
      <c r="CC52" s="38">
        <f t="shared" si="17"/>
        <v>3.069999999999995E-2</v>
      </c>
      <c r="CD52" s="38">
        <f t="shared" si="17"/>
        <v>3.2800000000000051E-2</v>
      </c>
      <c r="CE52" s="38">
        <f t="shared" si="17"/>
        <v>2.9799999999999938E-2</v>
      </c>
      <c r="CF52" s="38">
        <f t="shared" si="17"/>
        <v>3.73E-2</v>
      </c>
      <c r="CG52" s="38">
        <f t="shared" si="17"/>
        <v>3.8800000000000057E-2</v>
      </c>
      <c r="CI52" s="37">
        <f t="shared" ref="CI52:DW52" si="18">CI41-CI13</f>
        <v>3.620000000000001E-2</v>
      </c>
      <c r="CJ52" s="37">
        <f t="shared" si="18"/>
        <v>1.760000000000006E-2</v>
      </c>
      <c r="CK52" s="37">
        <f t="shared" si="18"/>
        <v>2.5800000000000045E-2</v>
      </c>
      <c r="CL52" s="37">
        <f t="shared" si="18"/>
        <v>4.0099999999999913E-2</v>
      </c>
      <c r="CM52" s="38">
        <f t="shared" si="18"/>
        <v>2.3900000000000032E-2</v>
      </c>
      <c r="CN52" s="38">
        <f t="shared" si="18"/>
        <v>1.870000000000005E-2</v>
      </c>
      <c r="CO52" s="38">
        <f t="shared" si="18"/>
        <v>3.8200000000000012E-2</v>
      </c>
      <c r="CP52" s="38">
        <f t="shared" si="18"/>
        <v>5.4999999999999938E-2</v>
      </c>
      <c r="CQ52" s="38">
        <f t="shared" si="18"/>
        <v>3.9300000000000002E-2</v>
      </c>
      <c r="CR52" s="38">
        <f t="shared" si="18"/>
        <v>9.6000000000000529E-3</v>
      </c>
      <c r="CS52" s="38">
        <f t="shared" si="18"/>
        <v>4.5200000000000018E-2</v>
      </c>
      <c r="CT52" s="38">
        <f t="shared" si="18"/>
        <v>3.0200000000000005E-2</v>
      </c>
      <c r="CU52" s="39">
        <f t="shared" si="18"/>
        <v>3.5600000000000076E-2</v>
      </c>
      <c r="CV52" s="42">
        <f t="shared" si="18"/>
        <v>3.6399999999999988E-2</v>
      </c>
      <c r="CW52" s="38">
        <f t="shared" si="18"/>
        <v>3.2000000000000028E-2</v>
      </c>
      <c r="CX52" s="38">
        <f t="shared" si="18"/>
        <v>3.1499999999999972E-2</v>
      </c>
      <c r="CY52" s="38">
        <f t="shared" si="18"/>
        <v>2.9800000000000049E-2</v>
      </c>
      <c r="CZ52" s="38">
        <f t="shared" si="18"/>
        <v>3.7399999999999989E-2</v>
      </c>
      <c r="DA52" s="38">
        <f t="shared" si="18"/>
        <v>3.0599999999999961E-2</v>
      </c>
      <c r="DB52" s="39">
        <f t="shared" si="18"/>
        <v>6.579999999999997E-2</v>
      </c>
      <c r="DC52" s="42">
        <f t="shared" si="18"/>
        <v>4.830000000000001E-2</v>
      </c>
      <c r="DD52" s="38">
        <f t="shared" si="18"/>
        <v>2.8500000000000081E-2</v>
      </c>
      <c r="DE52" s="38">
        <f t="shared" si="18"/>
        <v>2.4499999999999966E-2</v>
      </c>
      <c r="DF52" s="38">
        <f t="shared" si="18"/>
        <v>3.9700000000000069E-2</v>
      </c>
      <c r="DG52" s="38">
        <f t="shared" si="18"/>
        <v>2.8099999999999903E-2</v>
      </c>
      <c r="DH52" s="40">
        <f t="shared" si="18"/>
        <v>3.1799999999999939E-2</v>
      </c>
      <c r="DI52" s="38">
        <f t="shared" si="18"/>
        <v>2.9000000000000026E-2</v>
      </c>
      <c r="DJ52" s="38">
        <f t="shared" si="18"/>
        <v>1.9799999999999929E-2</v>
      </c>
      <c r="DK52" s="38">
        <f t="shared" si="18"/>
        <v>1.870000000000005E-2</v>
      </c>
      <c r="DL52" s="38">
        <f t="shared" si="18"/>
        <v>2.0700000000000052E-2</v>
      </c>
      <c r="DM52" s="38">
        <f t="shared" si="18"/>
        <v>1.9799999999999929E-2</v>
      </c>
      <c r="DN52" s="38">
        <f t="shared" si="18"/>
        <v>2.9200000000000004E-2</v>
      </c>
      <c r="DO52" s="40">
        <f t="shared" si="18"/>
        <v>2.6399999999999979E-2</v>
      </c>
      <c r="DP52" s="38">
        <f t="shared" si="18"/>
        <v>2.7700000000000058E-2</v>
      </c>
      <c r="DQ52" s="38">
        <f t="shared" si="18"/>
        <v>2.4699999999999944E-2</v>
      </c>
      <c r="DR52" s="38">
        <f t="shared" si="18"/>
        <v>2.8799999999999937E-2</v>
      </c>
      <c r="DS52" s="38">
        <f t="shared" si="18"/>
        <v>3.1399999999999983E-2</v>
      </c>
      <c r="DT52" s="38">
        <f t="shared" si="18"/>
        <v>3.3700000000000063E-2</v>
      </c>
      <c r="DU52" s="38">
        <f t="shared" si="18"/>
        <v>3.1000000000000028E-2</v>
      </c>
      <c r="DV52" s="38">
        <f t="shared" si="18"/>
        <v>3.8499999999999979E-2</v>
      </c>
      <c r="DW52" s="38">
        <f t="shared" si="18"/>
        <v>3.9800000000000058E-2</v>
      </c>
    </row>
    <row r="53" spans="1:130" s="37" customFormat="1" x14ac:dyDescent="0.25">
      <c r="B53" s="37">
        <v>7</v>
      </c>
      <c r="C53" s="37">
        <f t="shared" ref="C53:AQ53" si="19">C42-C14</f>
        <v>3.3200000000000007E-2</v>
      </c>
      <c r="D53" s="37">
        <f t="shared" si="19"/>
        <v>1.5100000000000002E-2</v>
      </c>
      <c r="E53" s="37">
        <f t="shared" si="19"/>
        <v>2.6499999999999968E-2</v>
      </c>
      <c r="F53" s="37">
        <f t="shared" si="19"/>
        <v>4.3899999999999939E-2</v>
      </c>
      <c r="G53" s="38">
        <f t="shared" si="19"/>
        <v>2.1099999999999897E-2</v>
      </c>
      <c r="H53" s="38">
        <f t="shared" si="19"/>
        <v>1.9399999999999973E-2</v>
      </c>
      <c r="I53" s="38">
        <f t="shared" si="19"/>
        <v>3.8100000000000023E-2</v>
      </c>
      <c r="J53" s="38">
        <f t="shared" si="19"/>
        <v>5.0200000000000022E-2</v>
      </c>
      <c r="K53" s="38">
        <f t="shared" si="19"/>
        <v>3.5499999999999976E-2</v>
      </c>
      <c r="L53" s="38">
        <f t="shared" si="19"/>
        <v>1.319999999999999E-2</v>
      </c>
      <c r="M53" s="38">
        <f t="shared" si="19"/>
        <v>4.8499999999999988E-2</v>
      </c>
      <c r="N53" s="38">
        <f t="shared" si="19"/>
        <v>2.7900000000000036E-2</v>
      </c>
      <c r="O53" s="44">
        <f t="shared" si="19"/>
        <v>3.5600000000000076E-2</v>
      </c>
      <c r="P53" s="38">
        <f t="shared" si="19"/>
        <v>4.1499999999999981E-2</v>
      </c>
      <c r="Q53" s="38">
        <f t="shared" si="19"/>
        <v>3.290000000000004E-2</v>
      </c>
      <c r="R53" s="38">
        <f t="shared" si="19"/>
        <v>2.9000000000000026E-2</v>
      </c>
      <c r="S53" s="38">
        <f t="shared" si="19"/>
        <v>3.2800000000000051E-2</v>
      </c>
      <c r="T53" s="38">
        <f t="shared" si="19"/>
        <v>4.1600000000000081E-2</v>
      </c>
      <c r="U53" s="38">
        <f t="shared" si="19"/>
        <v>2.9399999999999982E-2</v>
      </c>
      <c r="V53" s="44">
        <f t="shared" si="19"/>
        <v>7.3299999999999921E-2</v>
      </c>
      <c r="W53" s="38">
        <f t="shared" si="19"/>
        <v>4.9800000000000066E-2</v>
      </c>
      <c r="X53" s="38">
        <f t="shared" si="19"/>
        <v>2.6900000000000035E-2</v>
      </c>
      <c r="Y53" s="38">
        <f t="shared" si="19"/>
        <v>2.7000000000000024E-2</v>
      </c>
      <c r="Z53" s="38">
        <f t="shared" si="19"/>
        <v>3.9700000000000069E-2</v>
      </c>
      <c r="AA53" s="38">
        <f t="shared" si="19"/>
        <v>2.6000000000000023E-2</v>
      </c>
      <c r="AB53" s="40">
        <f t="shared" si="19"/>
        <v>3.3499999999999974E-2</v>
      </c>
      <c r="AC53" s="38">
        <f t="shared" si="19"/>
        <v>2.8200000000000003E-2</v>
      </c>
      <c r="AD53" s="38">
        <f t="shared" si="19"/>
        <v>2.189999999999992E-2</v>
      </c>
      <c r="AE53" s="38">
        <f t="shared" si="19"/>
        <v>2.0599999999999952E-2</v>
      </c>
      <c r="AF53" s="38">
        <f t="shared" si="19"/>
        <v>1.8800000000000039E-2</v>
      </c>
      <c r="AG53" s="38">
        <f t="shared" si="19"/>
        <v>1.9299999999999984E-2</v>
      </c>
      <c r="AH53" s="38">
        <f t="shared" si="19"/>
        <v>2.7900000000000036E-2</v>
      </c>
      <c r="AI53" s="40">
        <f t="shared" si="19"/>
        <v>2.2599999999999953E-2</v>
      </c>
      <c r="AJ53" s="38">
        <f t="shared" si="19"/>
        <v>2.7100000000000013E-2</v>
      </c>
      <c r="AK53" s="38">
        <f t="shared" si="19"/>
        <v>2.9200000000000004E-2</v>
      </c>
      <c r="AL53" s="38">
        <f t="shared" si="19"/>
        <v>2.7400000000000091E-2</v>
      </c>
      <c r="AM53" s="38">
        <f t="shared" si="19"/>
        <v>3.0600000000000072E-2</v>
      </c>
      <c r="AN53" s="38">
        <f t="shared" si="19"/>
        <v>3.180000000000005E-2</v>
      </c>
      <c r="AO53" s="38">
        <f t="shared" si="19"/>
        <v>3.2399999999999984E-2</v>
      </c>
      <c r="AP53" s="38">
        <f t="shared" si="19"/>
        <v>3.7900000000000045E-2</v>
      </c>
      <c r="AQ53" s="38">
        <f t="shared" si="19"/>
        <v>4.0200000000000014E-2</v>
      </c>
      <c r="AR53" s="38"/>
      <c r="AS53" s="37">
        <f t="shared" ref="AS53:CG53" si="20">AS42-AS14</f>
        <v>3.1599999999999961E-2</v>
      </c>
      <c r="AT53" s="37">
        <f t="shared" si="20"/>
        <v>1.2800000000000034E-2</v>
      </c>
      <c r="AU53" s="37">
        <f t="shared" si="20"/>
        <v>2.5100000000000011E-2</v>
      </c>
      <c r="AV53" s="37">
        <f t="shared" si="20"/>
        <v>4.3100000000000027E-2</v>
      </c>
      <c r="AW53" s="38">
        <f t="shared" si="20"/>
        <v>1.870000000000005E-2</v>
      </c>
      <c r="AX53" s="38">
        <f t="shared" si="20"/>
        <v>1.7699999999999938E-2</v>
      </c>
      <c r="AY53" s="38">
        <f t="shared" si="20"/>
        <v>3.7200000000000011E-2</v>
      </c>
      <c r="AZ53" s="38">
        <f t="shared" si="20"/>
        <v>4.8000000000000043E-2</v>
      </c>
      <c r="BA53" s="38">
        <f t="shared" si="20"/>
        <v>3.3699999999999952E-2</v>
      </c>
      <c r="BB53" s="38">
        <f t="shared" si="20"/>
        <v>1.2000000000000011E-2</v>
      </c>
      <c r="BC53" s="38">
        <f t="shared" si="20"/>
        <v>4.7399999999999998E-2</v>
      </c>
      <c r="BD53" s="38">
        <f t="shared" si="20"/>
        <v>2.5500000000000078E-2</v>
      </c>
      <c r="BE53" s="44">
        <f t="shared" si="20"/>
        <v>3.4499999999999975E-2</v>
      </c>
      <c r="BF53" s="38">
        <f t="shared" si="20"/>
        <v>4.1100000000000025E-2</v>
      </c>
      <c r="BG53" s="38">
        <f t="shared" si="20"/>
        <v>3.2000000000000028E-2</v>
      </c>
      <c r="BH53" s="38">
        <f t="shared" si="20"/>
        <v>2.7799999999999936E-2</v>
      </c>
      <c r="BI53" s="38">
        <f t="shared" si="20"/>
        <v>3.1600000000000072E-2</v>
      </c>
      <c r="BJ53" s="38">
        <f t="shared" si="20"/>
        <v>4.1499999999999981E-2</v>
      </c>
      <c r="BK53" s="38">
        <f t="shared" si="20"/>
        <v>2.8599999999999959E-2</v>
      </c>
      <c r="BL53" s="44">
        <f t="shared" si="20"/>
        <v>7.4200000000000044E-2</v>
      </c>
      <c r="BM53" s="38">
        <f t="shared" si="20"/>
        <v>4.9599999999999977E-2</v>
      </c>
      <c r="BN53" s="38">
        <f t="shared" si="20"/>
        <v>2.6200000000000001E-2</v>
      </c>
      <c r="BO53" s="38">
        <f t="shared" si="20"/>
        <v>2.6700000000000057E-2</v>
      </c>
      <c r="BP53" s="38">
        <f t="shared" si="20"/>
        <v>3.9599999999999969E-2</v>
      </c>
      <c r="BQ53" s="38">
        <f t="shared" si="20"/>
        <v>2.5299999999999989E-2</v>
      </c>
      <c r="BR53" s="40">
        <f t="shared" si="20"/>
        <v>3.3499999999999974E-2</v>
      </c>
      <c r="BS53" s="38">
        <f t="shared" si="20"/>
        <v>2.7699999999999947E-2</v>
      </c>
      <c r="BT53" s="38">
        <f t="shared" si="20"/>
        <v>2.1399999999999975E-2</v>
      </c>
      <c r="BU53" s="38">
        <f t="shared" si="20"/>
        <v>2.0100000000000007E-2</v>
      </c>
      <c r="BV53" s="38">
        <f t="shared" si="20"/>
        <v>1.8399999999999972E-2</v>
      </c>
      <c r="BW53" s="38">
        <f t="shared" si="20"/>
        <v>1.8800000000000039E-2</v>
      </c>
      <c r="BX53" s="38">
        <f t="shared" si="20"/>
        <v>2.739999999999998E-2</v>
      </c>
      <c r="BY53" s="40">
        <f t="shared" si="20"/>
        <v>2.200000000000002E-2</v>
      </c>
      <c r="BZ53" s="38">
        <f t="shared" si="20"/>
        <v>2.6600000000000068E-2</v>
      </c>
      <c r="CA53" s="38">
        <f t="shared" si="20"/>
        <v>2.8800000000000048E-2</v>
      </c>
      <c r="CB53" s="38">
        <f t="shared" si="20"/>
        <v>2.6700000000000057E-2</v>
      </c>
      <c r="CC53" s="38">
        <f t="shared" si="20"/>
        <v>2.9900000000000038E-2</v>
      </c>
      <c r="CD53" s="38">
        <f t="shared" si="20"/>
        <v>3.0899999999999928E-2</v>
      </c>
      <c r="CE53" s="38">
        <f t="shared" si="20"/>
        <v>3.1599999999999961E-2</v>
      </c>
      <c r="CF53" s="38">
        <f t="shared" si="20"/>
        <v>3.6900000000000044E-2</v>
      </c>
      <c r="CG53" s="38">
        <f t="shared" si="20"/>
        <v>3.9400000000000102E-2</v>
      </c>
      <c r="CI53" s="37">
        <f t="shared" ref="CI53:DW53" si="21">CI42-CI14</f>
        <v>3.4399999999999986E-2</v>
      </c>
      <c r="CJ53" s="37">
        <f t="shared" si="21"/>
        <v>1.7199999999999993E-2</v>
      </c>
      <c r="CK53" s="37">
        <f t="shared" si="21"/>
        <v>2.7599999999999958E-2</v>
      </c>
      <c r="CL53" s="37">
        <f t="shared" si="21"/>
        <v>4.4300000000000006E-2</v>
      </c>
      <c r="CM53" s="38">
        <f t="shared" si="21"/>
        <v>2.2800000000000042E-2</v>
      </c>
      <c r="CN53" s="38">
        <f t="shared" si="21"/>
        <v>2.0699999999999941E-2</v>
      </c>
      <c r="CO53" s="38">
        <f t="shared" si="21"/>
        <v>3.839999999999999E-2</v>
      </c>
      <c r="CP53" s="38">
        <f t="shared" si="21"/>
        <v>5.1700000000000079E-2</v>
      </c>
      <c r="CQ53" s="38">
        <f t="shared" si="21"/>
        <v>3.6599999999999966E-2</v>
      </c>
      <c r="CR53" s="38">
        <f t="shared" si="21"/>
        <v>1.4000000000000012E-2</v>
      </c>
      <c r="CS53" s="38">
        <f t="shared" si="21"/>
        <v>4.8899999999999944E-2</v>
      </c>
      <c r="CT53" s="38">
        <f t="shared" si="21"/>
        <v>2.9699999999999949E-2</v>
      </c>
      <c r="CU53" s="44">
        <f t="shared" si="21"/>
        <v>3.620000000000001E-2</v>
      </c>
      <c r="CV53" s="38">
        <f t="shared" si="21"/>
        <v>4.1499999999999981E-2</v>
      </c>
      <c r="CW53" s="38">
        <f t="shared" si="21"/>
        <v>3.3399999999999985E-2</v>
      </c>
      <c r="CX53" s="38">
        <f t="shared" si="21"/>
        <v>2.9900000000000038E-2</v>
      </c>
      <c r="CY53" s="38">
        <f t="shared" si="21"/>
        <v>3.3699999999999952E-2</v>
      </c>
      <c r="CZ53" s="38">
        <f t="shared" si="21"/>
        <v>4.1499999999999981E-2</v>
      </c>
      <c r="DA53" s="38">
        <f t="shared" si="21"/>
        <v>3.0100000000000016E-2</v>
      </c>
      <c r="DB53" s="44">
        <f t="shared" si="21"/>
        <v>7.2200000000000042E-2</v>
      </c>
      <c r="DC53" s="38">
        <f t="shared" si="21"/>
        <v>4.9699999999999966E-2</v>
      </c>
      <c r="DD53" s="38">
        <f t="shared" si="21"/>
        <v>2.7499999999999969E-2</v>
      </c>
      <c r="DE53" s="38">
        <f t="shared" si="21"/>
        <v>2.7100000000000013E-2</v>
      </c>
      <c r="DF53" s="38">
        <f t="shared" si="21"/>
        <v>3.9799999999999947E-2</v>
      </c>
      <c r="DG53" s="38">
        <f t="shared" si="21"/>
        <v>2.6599999999999957E-2</v>
      </c>
      <c r="DH53" s="40">
        <f t="shared" si="21"/>
        <v>3.3399999999999985E-2</v>
      </c>
      <c r="DI53" s="38">
        <f t="shared" si="21"/>
        <v>2.8599999999999959E-2</v>
      </c>
      <c r="DJ53" s="38">
        <f t="shared" si="21"/>
        <v>2.2299999999999986E-2</v>
      </c>
      <c r="DK53" s="38">
        <f t="shared" si="21"/>
        <v>2.1000000000000019E-2</v>
      </c>
      <c r="DL53" s="38">
        <f t="shared" si="21"/>
        <v>1.9299999999999984E-2</v>
      </c>
      <c r="DM53" s="38">
        <f t="shared" si="21"/>
        <v>1.9700000000000051E-2</v>
      </c>
      <c r="DN53" s="38">
        <f t="shared" si="21"/>
        <v>2.8299999999999992E-2</v>
      </c>
      <c r="DO53" s="40">
        <f t="shared" si="21"/>
        <v>2.3100000000000009E-2</v>
      </c>
      <c r="DP53" s="38">
        <f t="shared" si="21"/>
        <v>2.7499999999999969E-2</v>
      </c>
      <c r="DQ53" s="38">
        <f t="shared" si="21"/>
        <v>2.959999999999996E-2</v>
      </c>
      <c r="DR53" s="38">
        <f t="shared" si="21"/>
        <v>2.8100000000000014E-2</v>
      </c>
      <c r="DS53" s="38">
        <f t="shared" si="21"/>
        <v>3.1299999999999994E-2</v>
      </c>
      <c r="DT53" s="38">
        <f t="shared" si="21"/>
        <v>3.2499999999999973E-2</v>
      </c>
      <c r="DU53" s="38">
        <f t="shared" si="21"/>
        <v>3.3200000000000007E-2</v>
      </c>
      <c r="DV53" s="38">
        <f t="shared" si="21"/>
        <v>3.8800000000000057E-2</v>
      </c>
      <c r="DW53" s="38">
        <f t="shared" si="21"/>
        <v>4.1000000000000036E-2</v>
      </c>
    </row>
    <row r="54" spans="1:130" s="37" customFormat="1" x14ac:dyDescent="0.25">
      <c r="B54" s="37">
        <v>8</v>
      </c>
      <c r="C54" s="37">
        <f t="shared" ref="C54:AQ54" si="22">C43-C15</f>
        <v>3.2499999999999973E-2</v>
      </c>
      <c r="D54" s="37">
        <f t="shared" si="22"/>
        <v>1.3999999999999901E-2</v>
      </c>
      <c r="E54" s="37">
        <f t="shared" si="22"/>
        <v>2.8000000000000025E-2</v>
      </c>
      <c r="F54" s="37">
        <f t="shared" si="22"/>
        <v>4.3200000000000016E-2</v>
      </c>
      <c r="G54" s="38">
        <f t="shared" si="22"/>
        <v>1.5199999999999991E-2</v>
      </c>
      <c r="H54" s="38">
        <f t="shared" si="22"/>
        <v>2.3799999999999932E-2</v>
      </c>
      <c r="I54" s="38">
        <f t="shared" si="22"/>
        <v>3.4399999999999986E-2</v>
      </c>
      <c r="J54" s="38">
        <f t="shared" si="22"/>
        <v>4.5900000000000052E-2</v>
      </c>
      <c r="K54" s="38">
        <f t="shared" si="22"/>
        <v>3.4900000000000042E-2</v>
      </c>
      <c r="L54" s="38">
        <f t="shared" si="22"/>
        <v>1.8399999999999972E-2</v>
      </c>
      <c r="M54" s="38">
        <f t="shared" si="22"/>
        <v>5.4300000000000015E-2</v>
      </c>
      <c r="N54" s="42">
        <f t="shared" si="22"/>
        <v>2.9900000000000038E-2</v>
      </c>
      <c r="O54" s="39">
        <f t="shared" si="22"/>
        <v>3.5900000000000043E-2</v>
      </c>
      <c r="P54" s="38">
        <f t="shared" si="22"/>
        <v>4.6499999999999986E-2</v>
      </c>
      <c r="Q54" s="38">
        <f t="shared" si="22"/>
        <v>3.6999999999999922E-2</v>
      </c>
      <c r="R54" s="38">
        <f t="shared" si="22"/>
        <v>2.970000000000006E-2</v>
      </c>
      <c r="S54" s="38">
        <f t="shared" si="22"/>
        <v>3.4399999999999986E-2</v>
      </c>
      <c r="T54" s="38">
        <f t="shared" si="22"/>
        <v>4.0899999999999936E-2</v>
      </c>
      <c r="U54" s="38">
        <f t="shared" si="22"/>
        <v>3.1899999999999928E-2</v>
      </c>
      <c r="V54" s="39">
        <f t="shared" si="22"/>
        <v>7.2500000000000009E-2</v>
      </c>
      <c r="W54" s="38">
        <f t="shared" si="22"/>
        <v>4.9699999999999966E-2</v>
      </c>
      <c r="X54" s="38">
        <f t="shared" si="22"/>
        <v>2.4000000000000021E-2</v>
      </c>
      <c r="Y54" s="38">
        <f t="shared" si="22"/>
        <v>2.4399999999999977E-2</v>
      </c>
      <c r="Z54" s="38">
        <f t="shared" si="22"/>
        <v>4.0399999999999991E-2</v>
      </c>
      <c r="AA54" s="38">
        <f t="shared" si="22"/>
        <v>2.8900000000000037E-2</v>
      </c>
      <c r="AB54" s="40">
        <f t="shared" si="22"/>
        <v>3.3500000000000085E-2</v>
      </c>
      <c r="AC54" s="38">
        <f t="shared" si="22"/>
        <v>2.629999999999999E-2</v>
      </c>
      <c r="AD54" s="38">
        <f t="shared" si="22"/>
        <v>2.2299999999999986E-2</v>
      </c>
      <c r="AE54" s="38">
        <f t="shared" si="22"/>
        <v>1.8499999999999961E-2</v>
      </c>
      <c r="AF54" s="38">
        <f t="shared" si="22"/>
        <v>1.9899999999999918E-2</v>
      </c>
      <c r="AG54" s="38">
        <f t="shared" si="22"/>
        <v>2.0399999999999974E-2</v>
      </c>
      <c r="AH54" s="38">
        <f t="shared" si="22"/>
        <v>2.8599999999999959E-2</v>
      </c>
      <c r="AI54" s="40">
        <f t="shared" si="22"/>
        <v>1.9900000000000029E-2</v>
      </c>
      <c r="AJ54" s="38">
        <f t="shared" si="22"/>
        <v>2.6700000000000057E-2</v>
      </c>
      <c r="AK54" s="38">
        <f t="shared" si="22"/>
        <v>3.0599999999999961E-2</v>
      </c>
      <c r="AL54" s="38">
        <f t="shared" si="22"/>
        <v>2.4700000000000055E-2</v>
      </c>
      <c r="AM54" s="38">
        <f t="shared" si="22"/>
        <v>2.9499999999999971E-2</v>
      </c>
      <c r="AN54" s="38">
        <f t="shared" si="22"/>
        <v>3.3400000000000096E-2</v>
      </c>
      <c r="AO54" s="38">
        <f t="shared" si="22"/>
        <v>3.1799999999999939E-2</v>
      </c>
      <c r="AP54" s="38">
        <f t="shared" si="22"/>
        <v>3.8300000000000001E-2</v>
      </c>
      <c r="AQ54" s="38">
        <f t="shared" si="22"/>
        <v>4.0700000000000069E-2</v>
      </c>
      <c r="AR54" s="38"/>
      <c r="AS54" s="37">
        <f t="shared" ref="AS54:CG54" si="23">AS43-AS15</f>
        <v>3.0499999999999972E-2</v>
      </c>
      <c r="AT54" s="37">
        <f t="shared" si="23"/>
        <v>1.0800000000000032E-2</v>
      </c>
      <c r="AU54" s="37">
        <f t="shared" si="23"/>
        <v>2.6200000000000001E-2</v>
      </c>
      <c r="AV54" s="37">
        <f t="shared" si="23"/>
        <v>4.159999999999997E-2</v>
      </c>
      <c r="AW54" s="38">
        <f t="shared" si="23"/>
        <v>1.100000000000001E-2</v>
      </c>
      <c r="AX54" s="38">
        <f t="shared" si="23"/>
        <v>2.1699999999999942E-2</v>
      </c>
      <c r="AY54" s="38">
        <f t="shared" si="23"/>
        <v>3.180000000000005E-2</v>
      </c>
      <c r="AZ54" s="38">
        <f t="shared" si="23"/>
        <v>4.1799999999999948E-2</v>
      </c>
      <c r="BA54" s="38">
        <f t="shared" si="23"/>
        <v>3.1499999999999972E-2</v>
      </c>
      <c r="BB54" s="38">
        <f t="shared" si="23"/>
        <v>1.7100000000000004E-2</v>
      </c>
      <c r="BC54" s="38">
        <f t="shared" si="23"/>
        <v>5.3499999999999992E-2</v>
      </c>
      <c r="BD54" s="42">
        <f t="shared" si="23"/>
        <v>2.7100000000000013E-2</v>
      </c>
      <c r="BE54" s="39">
        <f t="shared" si="23"/>
        <v>3.4299999999999997E-2</v>
      </c>
      <c r="BF54" s="38">
        <f t="shared" si="23"/>
        <v>4.6099999999999919E-2</v>
      </c>
      <c r="BG54" s="38">
        <f t="shared" si="23"/>
        <v>3.5999999999999921E-2</v>
      </c>
      <c r="BH54" s="38">
        <f t="shared" si="23"/>
        <v>2.7700000000000058E-2</v>
      </c>
      <c r="BI54" s="38">
        <f t="shared" si="23"/>
        <v>3.2500000000000084E-2</v>
      </c>
      <c r="BJ54" s="38">
        <f t="shared" si="23"/>
        <v>4.0100000000000025E-2</v>
      </c>
      <c r="BK54" s="38">
        <f t="shared" si="23"/>
        <v>3.080000000000005E-2</v>
      </c>
      <c r="BL54" s="39">
        <f t="shared" si="23"/>
        <v>7.2699999999999987E-2</v>
      </c>
      <c r="BM54" s="38">
        <f t="shared" si="23"/>
        <v>4.9100000000000033E-2</v>
      </c>
      <c r="BN54" s="38">
        <f t="shared" si="23"/>
        <v>2.2299999999999986E-2</v>
      </c>
      <c r="BO54" s="38">
        <f t="shared" si="23"/>
        <v>2.3199999999999998E-2</v>
      </c>
      <c r="BP54" s="38">
        <f t="shared" si="23"/>
        <v>3.9799999999999947E-2</v>
      </c>
      <c r="BQ54" s="38">
        <f t="shared" si="23"/>
        <v>2.7700000000000058E-2</v>
      </c>
      <c r="BR54" s="40">
        <f t="shared" si="23"/>
        <v>3.2899999999999929E-2</v>
      </c>
      <c r="BS54" s="38">
        <f t="shared" si="23"/>
        <v>2.5100000000000011E-2</v>
      </c>
      <c r="BT54" s="38">
        <f t="shared" si="23"/>
        <v>2.1299999999999986E-2</v>
      </c>
      <c r="BU54" s="38">
        <f t="shared" si="23"/>
        <v>1.7399999999999971E-2</v>
      </c>
      <c r="BV54" s="38">
        <f t="shared" si="23"/>
        <v>1.9000000000000017E-2</v>
      </c>
      <c r="BW54" s="38">
        <f t="shared" si="23"/>
        <v>1.9499999999999962E-2</v>
      </c>
      <c r="BX54" s="38">
        <f t="shared" si="23"/>
        <v>2.7699999999999947E-2</v>
      </c>
      <c r="BY54" s="40">
        <f t="shared" si="23"/>
        <v>1.859999999999995E-2</v>
      </c>
      <c r="BZ54" s="38">
        <f t="shared" si="23"/>
        <v>2.5599999999999956E-2</v>
      </c>
      <c r="CA54" s="38">
        <f t="shared" si="23"/>
        <v>2.9799999999999938E-2</v>
      </c>
      <c r="CB54" s="38">
        <f t="shared" si="23"/>
        <v>2.3399999999999976E-2</v>
      </c>
      <c r="CC54" s="38">
        <f t="shared" si="23"/>
        <v>2.8200000000000003E-2</v>
      </c>
      <c r="CD54" s="38">
        <f t="shared" si="23"/>
        <v>3.2100000000000017E-2</v>
      </c>
      <c r="CE54" s="38">
        <f t="shared" si="23"/>
        <v>3.0399999999999983E-2</v>
      </c>
      <c r="CF54" s="38">
        <f t="shared" si="23"/>
        <v>3.7000000000000033E-2</v>
      </c>
      <c r="CG54" s="38">
        <f t="shared" si="23"/>
        <v>3.949999999999998E-2</v>
      </c>
      <c r="CI54" s="37">
        <f t="shared" ref="CI54:DW54" si="24">CI43-CI15</f>
        <v>3.4299999999999997E-2</v>
      </c>
      <c r="CJ54" s="37">
        <f t="shared" si="24"/>
        <v>1.6599999999999948E-2</v>
      </c>
      <c r="CK54" s="37">
        <f t="shared" si="24"/>
        <v>2.9299999999999993E-2</v>
      </c>
      <c r="CL54" s="37">
        <f t="shared" si="24"/>
        <v>4.4399999999999995E-2</v>
      </c>
      <c r="CM54" s="38">
        <f t="shared" si="24"/>
        <v>1.870000000000005E-2</v>
      </c>
      <c r="CN54" s="38">
        <f t="shared" si="24"/>
        <v>2.5399999999999978E-2</v>
      </c>
      <c r="CO54" s="38">
        <f t="shared" si="24"/>
        <v>3.6100000000000021E-2</v>
      </c>
      <c r="CP54" s="38">
        <f t="shared" si="24"/>
        <v>4.9000000000000044E-2</v>
      </c>
      <c r="CQ54" s="38">
        <f t="shared" si="24"/>
        <v>3.73E-2</v>
      </c>
      <c r="CR54" s="38">
        <f t="shared" si="24"/>
        <v>1.9199999999999995E-2</v>
      </c>
      <c r="CS54" s="38">
        <f t="shared" si="24"/>
        <v>5.4599999999999982E-2</v>
      </c>
      <c r="CT54" s="42">
        <f t="shared" si="24"/>
        <v>3.2000000000000028E-2</v>
      </c>
      <c r="CU54" s="39">
        <f t="shared" si="24"/>
        <v>3.7000000000000033E-2</v>
      </c>
      <c r="CV54" s="38">
        <f t="shared" si="24"/>
        <v>4.6499999999999986E-2</v>
      </c>
      <c r="CW54" s="38">
        <f t="shared" si="24"/>
        <v>3.7599999999999967E-2</v>
      </c>
      <c r="CX54" s="38">
        <f t="shared" si="24"/>
        <v>3.1299999999999994E-2</v>
      </c>
      <c r="CY54" s="38">
        <f t="shared" si="24"/>
        <v>3.5800000000000054E-2</v>
      </c>
      <c r="CZ54" s="38">
        <f t="shared" si="24"/>
        <v>4.1399999999999992E-2</v>
      </c>
      <c r="DA54" s="38">
        <f t="shared" si="24"/>
        <v>3.2700000000000062E-2</v>
      </c>
      <c r="DB54" s="39">
        <f t="shared" si="24"/>
        <v>7.2099999999999942E-2</v>
      </c>
      <c r="DC54" s="38">
        <f t="shared" si="24"/>
        <v>4.9999999999999933E-2</v>
      </c>
      <c r="DD54" s="38">
        <f t="shared" si="24"/>
        <v>2.5400000000000089E-2</v>
      </c>
      <c r="DE54" s="38">
        <f t="shared" si="24"/>
        <v>2.5399999999999978E-2</v>
      </c>
      <c r="DF54" s="38">
        <f t="shared" si="24"/>
        <v>4.0799999999999947E-2</v>
      </c>
      <c r="DG54" s="38">
        <f t="shared" si="24"/>
        <v>2.9900000000000038E-2</v>
      </c>
      <c r="DH54" s="40">
        <f t="shared" si="24"/>
        <v>3.3900000000000041E-2</v>
      </c>
      <c r="DI54" s="38">
        <f t="shared" si="24"/>
        <v>2.739999999999998E-2</v>
      </c>
      <c r="DJ54" s="38">
        <f t="shared" si="24"/>
        <v>2.3100000000000009E-2</v>
      </c>
      <c r="DK54" s="38">
        <f t="shared" si="24"/>
        <v>1.9499999999999962E-2</v>
      </c>
      <c r="DL54" s="38">
        <f t="shared" si="24"/>
        <v>2.0699999999999941E-2</v>
      </c>
      <c r="DM54" s="38">
        <f t="shared" si="24"/>
        <v>2.1199999999999997E-2</v>
      </c>
      <c r="DN54" s="38">
        <f t="shared" si="24"/>
        <v>2.9299999999999993E-2</v>
      </c>
      <c r="DO54" s="40">
        <f t="shared" si="24"/>
        <v>2.1000000000000019E-2</v>
      </c>
      <c r="DP54" s="38">
        <f t="shared" si="24"/>
        <v>2.7499999999999969E-2</v>
      </c>
      <c r="DQ54" s="38">
        <f t="shared" si="24"/>
        <v>3.1399999999999983E-2</v>
      </c>
      <c r="DR54" s="38">
        <f t="shared" si="24"/>
        <v>2.6000000000000023E-2</v>
      </c>
      <c r="DS54" s="38">
        <f t="shared" si="24"/>
        <v>3.0600000000000072E-2</v>
      </c>
      <c r="DT54" s="38">
        <f t="shared" si="24"/>
        <v>3.4499999999999975E-2</v>
      </c>
      <c r="DU54" s="38">
        <f t="shared" si="24"/>
        <v>3.3000000000000029E-2</v>
      </c>
      <c r="DV54" s="38">
        <f t="shared" si="24"/>
        <v>3.9599999999999969E-2</v>
      </c>
      <c r="DW54" s="38">
        <f t="shared" si="24"/>
        <v>4.1800000000000059E-2</v>
      </c>
    </row>
    <row r="55" spans="1:130" s="37" customFormat="1" x14ac:dyDescent="0.25">
      <c r="B55" s="37">
        <v>9</v>
      </c>
      <c r="C55" s="37">
        <f t="shared" ref="C55:AQ55" si="25">C44-C16</f>
        <v>2.9100000000000015E-2</v>
      </c>
      <c r="D55" s="37">
        <f t="shared" si="25"/>
        <v>1.0299999999999976E-2</v>
      </c>
      <c r="E55" s="37">
        <f t="shared" si="25"/>
        <v>2.9499999999999971E-2</v>
      </c>
      <c r="F55" s="37">
        <f t="shared" si="25"/>
        <v>4.610000000000003E-2</v>
      </c>
      <c r="G55" s="38">
        <f t="shared" si="25"/>
        <v>1.8199999999999994E-2</v>
      </c>
      <c r="H55" s="38">
        <f t="shared" si="25"/>
        <v>2.7599999999999958E-2</v>
      </c>
      <c r="I55" s="38">
        <f t="shared" si="25"/>
        <v>3.1499999999999972E-2</v>
      </c>
      <c r="J55" s="38">
        <f t="shared" si="25"/>
        <v>4.9700000000000077E-2</v>
      </c>
      <c r="K55" s="38">
        <f t="shared" si="25"/>
        <v>3.1399999999999983E-2</v>
      </c>
      <c r="L55" s="38">
        <f t="shared" si="25"/>
        <v>8.80000000000003E-3</v>
      </c>
      <c r="M55" s="42">
        <f t="shared" si="25"/>
        <v>4.2999999999999927E-2</v>
      </c>
      <c r="N55" s="38">
        <f t="shared" si="25"/>
        <v>2.3499999999999965E-2</v>
      </c>
      <c r="O55" s="39">
        <f t="shared" si="25"/>
        <v>3.6399999999999988E-2</v>
      </c>
      <c r="P55" s="38">
        <f t="shared" si="25"/>
        <v>4.3300000000000005E-2</v>
      </c>
      <c r="Q55" s="38">
        <f t="shared" si="25"/>
        <v>3.1499999999999972E-2</v>
      </c>
      <c r="R55" s="38">
        <f t="shared" si="25"/>
        <v>3.2399999999999984E-2</v>
      </c>
      <c r="S55" s="38">
        <f t="shared" si="25"/>
        <v>3.3599999999999963E-2</v>
      </c>
      <c r="T55" s="38">
        <f t="shared" si="25"/>
        <v>4.2999999999999927E-2</v>
      </c>
      <c r="U55" s="38">
        <f t="shared" si="25"/>
        <v>3.3699999999999952E-2</v>
      </c>
      <c r="V55" s="39">
        <f t="shared" si="25"/>
        <v>6.8900000000000072E-2</v>
      </c>
      <c r="W55" s="38">
        <f t="shared" si="25"/>
        <v>5.2099999999999924E-2</v>
      </c>
      <c r="X55" s="38">
        <f t="shared" si="25"/>
        <v>2.1699999999999942E-2</v>
      </c>
      <c r="Y55" s="38">
        <f t="shared" si="25"/>
        <v>2.3499999999999965E-2</v>
      </c>
      <c r="Z55" s="38">
        <f t="shared" si="25"/>
        <v>3.8699999999999957E-2</v>
      </c>
      <c r="AA55" s="38">
        <f t="shared" si="25"/>
        <v>2.8800000000000048E-2</v>
      </c>
      <c r="AB55" s="40">
        <f t="shared" si="25"/>
        <v>3.1999999999999917E-2</v>
      </c>
      <c r="AC55" s="38">
        <f t="shared" si="25"/>
        <v>2.8800000000000048E-2</v>
      </c>
      <c r="AD55" s="38">
        <f t="shared" si="25"/>
        <v>2.4600000000000066E-2</v>
      </c>
      <c r="AE55" s="38">
        <f t="shared" si="25"/>
        <v>1.6900000000000026E-2</v>
      </c>
      <c r="AF55" s="38">
        <f t="shared" si="25"/>
        <v>1.8500000000000072E-2</v>
      </c>
      <c r="AG55" s="38">
        <f t="shared" si="25"/>
        <v>2.3700000000000054E-2</v>
      </c>
      <c r="AH55" s="38">
        <f t="shared" si="25"/>
        <v>3.2000000000000028E-2</v>
      </c>
      <c r="AI55" s="40">
        <f t="shared" si="25"/>
        <v>2.0100000000000007E-2</v>
      </c>
      <c r="AJ55" s="38">
        <f t="shared" si="25"/>
        <v>2.8200000000000003E-2</v>
      </c>
      <c r="AK55" s="38">
        <f t="shared" si="25"/>
        <v>2.8700000000000059E-2</v>
      </c>
      <c r="AL55" s="38">
        <f t="shared" si="25"/>
        <v>2.4699999999999944E-2</v>
      </c>
      <c r="AM55" s="38">
        <f t="shared" si="25"/>
        <v>2.9900000000000038E-2</v>
      </c>
      <c r="AN55" s="38">
        <f t="shared" si="25"/>
        <v>3.3399999999999985E-2</v>
      </c>
      <c r="AO55" s="38">
        <f t="shared" si="25"/>
        <v>3.2200000000000006E-2</v>
      </c>
      <c r="AP55" s="38">
        <f t="shared" si="25"/>
        <v>4.0300000000000002E-2</v>
      </c>
      <c r="AQ55" s="38">
        <f t="shared" si="25"/>
        <v>3.7799999999999945E-2</v>
      </c>
      <c r="AR55" s="38"/>
      <c r="AS55" s="37">
        <f t="shared" ref="AS55:CG55" si="26">AS44-AS16</f>
        <v>2.5700000000000056E-2</v>
      </c>
      <c r="AT55" s="37">
        <f t="shared" si="26"/>
        <v>5.5999999999999384E-3</v>
      </c>
      <c r="AU55" s="37">
        <f t="shared" si="26"/>
        <v>2.7299999999999991E-2</v>
      </c>
      <c r="AV55" s="37">
        <f t="shared" si="26"/>
        <v>4.4599999999999973E-2</v>
      </c>
      <c r="AW55" s="38">
        <f t="shared" si="26"/>
        <v>1.4100000000000001E-2</v>
      </c>
      <c r="AX55" s="38">
        <f t="shared" si="26"/>
        <v>2.5599999999999956E-2</v>
      </c>
      <c r="AY55" s="38">
        <f t="shared" si="26"/>
        <v>2.4599999999999955E-2</v>
      </c>
      <c r="AZ55" s="38">
        <f t="shared" si="26"/>
        <v>4.5699999999999963E-2</v>
      </c>
      <c r="BA55" s="38">
        <f t="shared" si="26"/>
        <v>2.5100000000000011E-2</v>
      </c>
      <c r="BB55" s="38">
        <f t="shared" si="26"/>
        <v>4.4999999999999485E-3</v>
      </c>
      <c r="BC55" s="42">
        <f t="shared" si="26"/>
        <v>3.5499999999999976E-2</v>
      </c>
      <c r="BD55" s="38">
        <f t="shared" si="26"/>
        <v>1.7699999999999938E-2</v>
      </c>
      <c r="BE55" s="39">
        <f t="shared" si="26"/>
        <v>3.3900000000000041E-2</v>
      </c>
      <c r="BF55" s="38">
        <f t="shared" si="26"/>
        <v>4.0900000000000047E-2</v>
      </c>
      <c r="BG55" s="38">
        <f t="shared" si="26"/>
        <v>2.7400000000000091E-2</v>
      </c>
      <c r="BH55" s="38">
        <f t="shared" si="26"/>
        <v>3.0200000000000005E-2</v>
      </c>
      <c r="BI55" s="38">
        <f t="shared" si="26"/>
        <v>3.0299999999999994E-2</v>
      </c>
      <c r="BJ55" s="38">
        <f t="shared" si="26"/>
        <v>4.1900000000000048E-2</v>
      </c>
      <c r="BK55" s="38">
        <f t="shared" si="26"/>
        <v>3.2099999999999906E-2</v>
      </c>
      <c r="BL55" s="39">
        <f t="shared" si="26"/>
        <v>6.7099999999999937E-2</v>
      </c>
      <c r="BM55" s="38">
        <f t="shared" si="26"/>
        <v>5.1000000000000045E-2</v>
      </c>
      <c r="BN55" s="38">
        <f t="shared" si="26"/>
        <v>1.8800000000000039E-2</v>
      </c>
      <c r="BO55" s="38">
        <f t="shared" si="26"/>
        <v>2.1500000000000075E-2</v>
      </c>
      <c r="BP55" s="38">
        <f t="shared" si="26"/>
        <v>3.6799999999999944E-2</v>
      </c>
      <c r="BQ55" s="38">
        <f t="shared" si="26"/>
        <v>2.7000000000000024E-2</v>
      </c>
      <c r="BR55" s="40">
        <f t="shared" si="26"/>
        <v>3.0399999999999983E-2</v>
      </c>
      <c r="BS55" s="38">
        <f t="shared" si="26"/>
        <v>2.6899999999999924E-2</v>
      </c>
      <c r="BT55" s="38">
        <f t="shared" si="26"/>
        <v>2.3199999999999998E-2</v>
      </c>
      <c r="BU55" s="38">
        <f t="shared" si="26"/>
        <v>1.5000000000000013E-2</v>
      </c>
      <c r="BV55" s="38">
        <f t="shared" si="26"/>
        <v>1.6599999999999948E-2</v>
      </c>
      <c r="BW55" s="38">
        <f t="shared" si="26"/>
        <v>2.2199999999999998E-2</v>
      </c>
      <c r="BX55" s="38">
        <f t="shared" si="26"/>
        <v>3.0600000000000072E-2</v>
      </c>
      <c r="BY55" s="40">
        <f t="shared" si="26"/>
        <v>1.8000000000000016E-2</v>
      </c>
      <c r="BZ55" s="38">
        <f t="shared" si="26"/>
        <v>2.6399999999999979E-2</v>
      </c>
      <c r="CA55" s="38">
        <f t="shared" si="26"/>
        <v>2.7000000000000024E-2</v>
      </c>
      <c r="CB55" s="38">
        <f t="shared" si="26"/>
        <v>2.2400000000000087E-2</v>
      </c>
      <c r="CC55" s="38">
        <f t="shared" si="26"/>
        <v>2.7700000000000058E-2</v>
      </c>
      <c r="CD55" s="38">
        <f t="shared" si="26"/>
        <v>3.1399999999999983E-2</v>
      </c>
      <c r="CE55" s="38">
        <f t="shared" si="26"/>
        <v>3.0000000000000027E-2</v>
      </c>
      <c r="CF55" s="38">
        <f t="shared" si="26"/>
        <v>3.839999999999999E-2</v>
      </c>
      <c r="CG55" s="38">
        <f t="shared" si="26"/>
        <v>3.5799999999999943E-2</v>
      </c>
      <c r="CI55" s="37">
        <f t="shared" ref="CI55:DW55" si="27">CI44-CI16</f>
        <v>3.2100000000000017E-2</v>
      </c>
      <c r="CJ55" s="37">
        <f t="shared" si="27"/>
        <v>1.4399999999999968E-2</v>
      </c>
      <c r="CK55" s="37">
        <f t="shared" si="27"/>
        <v>3.1299999999999994E-2</v>
      </c>
      <c r="CL55" s="37">
        <f t="shared" si="27"/>
        <v>4.720000000000002E-2</v>
      </c>
      <c r="CM55" s="38">
        <f t="shared" si="27"/>
        <v>2.1600000000000064E-2</v>
      </c>
      <c r="CN55" s="38">
        <f t="shared" si="27"/>
        <v>2.8999999999999915E-2</v>
      </c>
      <c r="CO55" s="38">
        <f t="shared" si="27"/>
        <v>3.6699999999999955E-2</v>
      </c>
      <c r="CP55" s="38">
        <f t="shared" si="27"/>
        <v>5.259999999999998E-2</v>
      </c>
      <c r="CQ55" s="38">
        <f t="shared" si="27"/>
        <v>3.5999999999999921E-2</v>
      </c>
      <c r="CR55" s="38">
        <f t="shared" si="27"/>
        <v>1.2399999999999967E-2</v>
      </c>
      <c r="CS55" s="42">
        <f t="shared" si="27"/>
        <v>4.8700000000000077E-2</v>
      </c>
      <c r="CT55" s="38">
        <f t="shared" si="27"/>
        <v>2.8100000000000014E-2</v>
      </c>
      <c r="CU55" s="39">
        <f t="shared" si="27"/>
        <v>3.8300000000000001E-2</v>
      </c>
      <c r="CV55" s="38">
        <f t="shared" si="27"/>
        <v>4.5200000000000018E-2</v>
      </c>
      <c r="CW55" s="38">
        <f t="shared" si="27"/>
        <v>3.4900000000000042E-2</v>
      </c>
      <c r="CX55" s="38">
        <f t="shared" si="27"/>
        <v>3.4200000000000008E-2</v>
      </c>
      <c r="CY55" s="38">
        <f t="shared" si="27"/>
        <v>3.6199999999999899E-2</v>
      </c>
      <c r="CZ55" s="38">
        <f t="shared" si="27"/>
        <v>4.379999999999995E-2</v>
      </c>
      <c r="DA55" s="38">
        <f t="shared" si="27"/>
        <v>3.5000000000000031E-2</v>
      </c>
      <c r="DB55" s="39">
        <f t="shared" si="27"/>
        <v>6.9900000000000073E-2</v>
      </c>
      <c r="DC55" s="38">
        <f t="shared" si="27"/>
        <v>5.2799999999999958E-2</v>
      </c>
      <c r="DD55" s="38">
        <f t="shared" si="27"/>
        <v>2.410000000000001E-2</v>
      </c>
      <c r="DE55" s="38">
        <f t="shared" si="27"/>
        <v>2.5100000000000011E-2</v>
      </c>
      <c r="DF55" s="38">
        <f t="shared" si="27"/>
        <v>4.0399999999999991E-2</v>
      </c>
      <c r="DG55" s="38">
        <f t="shared" si="27"/>
        <v>3.0399999999999983E-2</v>
      </c>
      <c r="DH55" s="40">
        <f t="shared" si="27"/>
        <v>3.3299999999999996E-2</v>
      </c>
      <c r="DI55" s="38">
        <f t="shared" si="27"/>
        <v>3.0399999999999983E-2</v>
      </c>
      <c r="DJ55" s="38">
        <f t="shared" si="27"/>
        <v>2.5800000000000045E-2</v>
      </c>
      <c r="DK55" s="38">
        <f t="shared" si="27"/>
        <v>1.859999999999995E-2</v>
      </c>
      <c r="DL55" s="38">
        <f t="shared" si="27"/>
        <v>2.0199999999999996E-2</v>
      </c>
      <c r="DM55" s="38">
        <f t="shared" si="27"/>
        <v>2.5100000000000011E-2</v>
      </c>
      <c r="DN55" s="38">
        <f t="shared" si="27"/>
        <v>3.3200000000000007E-2</v>
      </c>
      <c r="DO55" s="40">
        <f t="shared" si="27"/>
        <v>2.200000000000002E-2</v>
      </c>
      <c r="DP55" s="38">
        <f t="shared" si="27"/>
        <v>2.970000000000006E-2</v>
      </c>
      <c r="DQ55" s="38">
        <f t="shared" si="27"/>
        <v>3.0299999999999994E-2</v>
      </c>
      <c r="DR55" s="38">
        <f t="shared" si="27"/>
        <v>2.6699999999999946E-2</v>
      </c>
      <c r="DS55" s="38">
        <f t="shared" si="27"/>
        <v>3.1799999999999939E-2</v>
      </c>
      <c r="DT55" s="38">
        <f t="shared" si="27"/>
        <v>3.5299999999999998E-2</v>
      </c>
      <c r="DU55" s="38">
        <f t="shared" si="27"/>
        <v>3.4299999999999997E-2</v>
      </c>
      <c r="DV55" s="38">
        <f t="shared" si="27"/>
        <v>4.2100000000000026E-2</v>
      </c>
      <c r="DW55" s="38">
        <f t="shared" si="27"/>
        <v>3.9799999999999947E-2</v>
      </c>
    </row>
    <row r="56" spans="1:130" x14ac:dyDescent="0.25">
      <c r="A56" s="17" t="s">
        <v>14</v>
      </c>
      <c r="G56" s="2"/>
      <c r="H56" s="2"/>
      <c r="I56" s="2"/>
      <c r="J56" s="2"/>
      <c r="K56" s="2"/>
      <c r="L56" s="3"/>
      <c r="M56" s="2"/>
      <c r="N56" s="2"/>
      <c r="O56" s="5"/>
      <c r="P56" s="2"/>
      <c r="Q56" s="2"/>
      <c r="R56" s="2"/>
      <c r="S56" s="2"/>
      <c r="T56" s="2"/>
      <c r="U56" s="2"/>
      <c r="V56" s="5"/>
      <c r="W56" s="2"/>
      <c r="X56" s="2"/>
      <c r="Y56" s="2"/>
      <c r="Z56" s="2"/>
      <c r="AA56" s="2"/>
      <c r="AB56" s="7"/>
      <c r="AI56" s="6"/>
      <c r="AR56" s="17" t="s">
        <v>14</v>
      </c>
      <c r="AW56" s="2"/>
      <c r="AX56" s="2"/>
      <c r="AY56" s="2"/>
      <c r="AZ56" s="2"/>
      <c r="BA56" s="2"/>
      <c r="BB56" s="3"/>
      <c r="BC56" s="2"/>
      <c r="BD56" s="2"/>
      <c r="BE56" s="5"/>
      <c r="BF56" s="2"/>
      <c r="BG56" s="2"/>
      <c r="BH56" s="2"/>
      <c r="BI56" s="2"/>
      <c r="BJ56" s="2"/>
      <c r="BK56" s="2"/>
      <c r="BL56" s="5"/>
      <c r="BM56" s="2"/>
      <c r="BN56" s="2"/>
      <c r="BO56" s="2"/>
      <c r="BP56" s="2"/>
      <c r="BQ56" s="2"/>
      <c r="BR56" s="7"/>
      <c r="BY56" s="6"/>
      <c r="CM56" s="2"/>
      <c r="CN56" s="2"/>
      <c r="CO56" s="2"/>
      <c r="CP56" s="2"/>
      <c r="CQ56" s="2"/>
      <c r="CR56" s="3"/>
      <c r="CS56" s="2"/>
      <c r="CT56" s="2"/>
      <c r="CU56" s="5"/>
      <c r="CV56" s="2"/>
      <c r="CW56" s="2"/>
      <c r="CX56" s="2"/>
      <c r="CY56" s="2"/>
      <c r="CZ56" s="2"/>
      <c r="DA56" s="2"/>
      <c r="DB56" s="5"/>
      <c r="DC56" s="2"/>
      <c r="DD56" s="2"/>
      <c r="DE56" s="2"/>
      <c r="DF56" s="2"/>
      <c r="DG56" s="2"/>
      <c r="DH56" s="7"/>
      <c r="DO56" s="6"/>
    </row>
    <row r="57" spans="1:130" x14ac:dyDescent="0.25">
      <c r="B57" s="18">
        <v>0</v>
      </c>
      <c r="C57" s="107">
        <f>C35-C24</f>
        <v>0</v>
      </c>
      <c r="D57" s="107">
        <f t="shared" ref="D57:AQ57" si="28">D35-D24</f>
        <v>0</v>
      </c>
      <c r="E57" s="107">
        <f t="shared" si="28"/>
        <v>0</v>
      </c>
      <c r="F57" s="107">
        <f t="shared" si="28"/>
        <v>0</v>
      </c>
      <c r="G57" s="107">
        <f t="shared" si="28"/>
        <v>0</v>
      </c>
      <c r="H57" s="107">
        <f t="shared" si="28"/>
        <v>0</v>
      </c>
      <c r="I57" s="107">
        <f t="shared" si="28"/>
        <v>0</v>
      </c>
      <c r="J57" s="107">
        <f t="shared" si="28"/>
        <v>0</v>
      </c>
      <c r="K57" s="107">
        <f t="shared" si="28"/>
        <v>0</v>
      </c>
      <c r="L57" s="107">
        <f t="shared" si="28"/>
        <v>0</v>
      </c>
      <c r="M57" s="107">
        <f t="shared" si="28"/>
        <v>0</v>
      </c>
      <c r="N57" s="107">
        <f t="shared" si="28"/>
        <v>0</v>
      </c>
      <c r="O57" s="5">
        <f t="shared" si="28"/>
        <v>0</v>
      </c>
      <c r="P57" s="2">
        <f t="shared" si="28"/>
        <v>0</v>
      </c>
      <c r="Q57" s="2">
        <f t="shared" si="28"/>
        <v>0</v>
      </c>
      <c r="R57" s="2">
        <f t="shared" si="28"/>
        <v>0</v>
      </c>
      <c r="S57" s="2">
        <f t="shared" si="28"/>
        <v>0</v>
      </c>
      <c r="T57" s="2">
        <f t="shared" si="28"/>
        <v>0</v>
      </c>
      <c r="U57" s="2">
        <f t="shared" si="28"/>
        <v>0</v>
      </c>
      <c r="V57" s="5">
        <f t="shared" si="28"/>
        <v>0</v>
      </c>
      <c r="W57" s="2">
        <f t="shared" si="28"/>
        <v>0</v>
      </c>
      <c r="X57" s="2">
        <f t="shared" si="28"/>
        <v>0</v>
      </c>
      <c r="Y57" s="2">
        <f t="shared" si="28"/>
        <v>0</v>
      </c>
      <c r="Z57" s="2">
        <f t="shared" si="28"/>
        <v>0</v>
      </c>
      <c r="AA57" s="2">
        <f t="shared" si="28"/>
        <v>0</v>
      </c>
      <c r="AB57" s="7">
        <f t="shared" si="28"/>
        <v>0</v>
      </c>
      <c r="AC57" s="2">
        <f t="shared" si="28"/>
        <v>0</v>
      </c>
      <c r="AD57" s="2">
        <f t="shared" si="28"/>
        <v>0</v>
      </c>
      <c r="AE57" s="2">
        <f t="shared" si="28"/>
        <v>0</v>
      </c>
      <c r="AF57" s="2">
        <f t="shared" si="28"/>
        <v>0</v>
      </c>
      <c r="AG57" s="2">
        <f t="shared" si="28"/>
        <v>0</v>
      </c>
      <c r="AH57" s="2">
        <f t="shared" si="28"/>
        <v>0</v>
      </c>
      <c r="AI57" s="7">
        <f t="shared" si="28"/>
        <v>0</v>
      </c>
      <c r="AJ57" s="2">
        <f t="shared" si="28"/>
        <v>0</v>
      </c>
      <c r="AK57" s="2">
        <f t="shared" si="28"/>
        <v>0</v>
      </c>
      <c r="AL57" s="2">
        <f t="shared" si="28"/>
        <v>0</v>
      </c>
      <c r="AM57" s="2">
        <f t="shared" si="28"/>
        <v>0</v>
      </c>
      <c r="AN57" s="2">
        <f t="shared" si="28"/>
        <v>0</v>
      </c>
      <c r="AO57" s="2">
        <f t="shared" si="28"/>
        <v>0</v>
      </c>
      <c r="AP57" s="2">
        <f t="shared" si="28"/>
        <v>0</v>
      </c>
      <c r="AQ57" s="2">
        <f t="shared" si="28"/>
        <v>0</v>
      </c>
      <c r="AR57" s="18">
        <v>0</v>
      </c>
      <c r="AS57" s="2"/>
      <c r="AW57" s="2"/>
      <c r="AX57" s="2"/>
      <c r="AY57" s="2"/>
      <c r="AZ57" s="2"/>
      <c r="BA57" s="2"/>
      <c r="BB57" s="2"/>
      <c r="BC57" s="2"/>
      <c r="BD57" s="2"/>
      <c r="BE57" s="5"/>
      <c r="BF57" s="2"/>
      <c r="BG57" s="2"/>
      <c r="BH57" s="2"/>
      <c r="BI57" s="2"/>
      <c r="BJ57" s="2"/>
      <c r="BK57" s="2"/>
      <c r="BL57" s="5"/>
      <c r="BM57" s="2"/>
      <c r="BN57" s="2"/>
      <c r="BO57" s="2"/>
      <c r="BP57" s="2"/>
      <c r="BQ57" s="2"/>
      <c r="BR57" s="7"/>
      <c r="BS57" s="2"/>
      <c r="BT57" s="2"/>
      <c r="BU57" s="2"/>
      <c r="BV57" s="2"/>
      <c r="BW57" s="2"/>
      <c r="BX57" s="2"/>
      <c r="BY57" s="7"/>
      <c r="BZ57" s="2"/>
      <c r="CA57" s="2"/>
      <c r="CB57" s="2"/>
      <c r="CC57" s="2"/>
      <c r="CD57" s="2"/>
      <c r="CE57" s="2"/>
      <c r="CF57" s="2"/>
      <c r="CG57" s="2"/>
      <c r="CI57" s="2"/>
      <c r="CM57" s="2"/>
      <c r="CN57" s="2"/>
      <c r="CO57" s="2"/>
      <c r="CP57" s="2"/>
      <c r="CQ57" s="2"/>
      <c r="CR57" s="2"/>
      <c r="CS57" s="2"/>
      <c r="CT57" s="2"/>
      <c r="CU57" s="2"/>
      <c r="CV57" s="2"/>
      <c r="CW57" s="2"/>
      <c r="CX57" s="2"/>
      <c r="CY57" s="2"/>
      <c r="CZ57" s="2"/>
      <c r="DA57" s="2"/>
      <c r="DB57" s="5"/>
      <c r="DC57" s="2"/>
      <c r="DD57" s="2"/>
      <c r="DE57" s="2"/>
      <c r="DF57" s="2"/>
      <c r="DG57" s="2"/>
      <c r="DH57" s="7"/>
      <c r="DI57" s="2"/>
      <c r="DJ57" s="2"/>
      <c r="DK57" s="2"/>
      <c r="DL57" s="2"/>
      <c r="DM57" s="2"/>
      <c r="DN57" s="2"/>
      <c r="DO57" s="7"/>
      <c r="DP57" s="2"/>
      <c r="DQ57" s="2"/>
      <c r="DR57" s="2"/>
      <c r="DS57" s="2"/>
      <c r="DT57" s="2"/>
      <c r="DU57" s="2"/>
      <c r="DV57" s="2"/>
      <c r="DW57" s="2"/>
      <c r="DZ57" s="2"/>
    </row>
    <row r="58" spans="1:130" x14ac:dyDescent="0.25">
      <c r="B58" s="18">
        <v>1</v>
      </c>
      <c r="C58" s="107">
        <f t="shared" ref="C58:AQ58" si="29">C36-C25</f>
        <v>2.6200000000000001E-2</v>
      </c>
      <c r="D58" s="107">
        <f t="shared" si="29"/>
        <v>8.499999999999952E-3</v>
      </c>
      <c r="E58" s="107">
        <f t="shared" si="29"/>
        <v>7.0000000000000062E-3</v>
      </c>
      <c r="F58" s="107">
        <f t="shared" si="29"/>
        <v>1.6799999999999926E-2</v>
      </c>
      <c r="G58" s="107">
        <f t="shared" si="29"/>
        <v>-2.3999999999999577E-3</v>
      </c>
      <c r="H58" s="107">
        <f t="shared" si="29"/>
        <v>-1.8000000000000238E-3</v>
      </c>
      <c r="I58" s="107">
        <f t="shared" si="29"/>
        <v>1.3499999999999956E-2</v>
      </c>
      <c r="J58" s="107">
        <f t="shared" si="29"/>
        <v>1.4200000000000101E-2</v>
      </c>
      <c r="K58" s="107">
        <f t="shared" si="29"/>
        <v>2.2299999999999986E-2</v>
      </c>
      <c r="L58" s="107">
        <f t="shared" si="29"/>
        <v>1.5799999999999925E-2</v>
      </c>
      <c r="M58" s="107">
        <f t="shared" si="29"/>
        <v>2.52E-2</v>
      </c>
      <c r="N58" s="107">
        <f t="shared" si="29"/>
        <v>2.5900000000000034E-2</v>
      </c>
      <c r="O58" s="5">
        <f t="shared" si="29"/>
        <v>1.5499999999999958E-2</v>
      </c>
      <c r="P58" s="2">
        <f t="shared" si="29"/>
        <v>5.3999999999999604E-3</v>
      </c>
      <c r="Q58" s="2">
        <f t="shared" si="29"/>
        <v>8.0000000000002292E-4</v>
      </c>
      <c r="R58" s="2">
        <f t="shared" si="29"/>
        <v>1.8499999999999961E-2</v>
      </c>
      <c r="S58" s="2">
        <f t="shared" si="29"/>
        <v>1.6999999999999238E-3</v>
      </c>
      <c r="T58" s="2">
        <f t="shared" si="29"/>
        <v>1.1199999999999988E-2</v>
      </c>
      <c r="U58" s="12">
        <f t="shared" si="29"/>
        <v>3.4999999999999476E-3</v>
      </c>
      <c r="V58" s="5">
        <f t="shared" si="29"/>
        <v>2.4000000000000021E-2</v>
      </c>
      <c r="W58" s="2">
        <f t="shared" si="29"/>
        <v>2.1799999999999931E-2</v>
      </c>
      <c r="X58" s="2">
        <f t="shared" si="29"/>
        <v>3.3000000000000806E-3</v>
      </c>
      <c r="Y58" s="2">
        <f t="shared" si="29"/>
        <v>7.2000000000000952E-3</v>
      </c>
      <c r="Z58" s="2">
        <f t="shared" si="29"/>
        <v>1.3000000000000012E-2</v>
      </c>
      <c r="AA58" s="2">
        <f t="shared" si="29"/>
        <v>1.4600000000000057E-2</v>
      </c>
      <c r="AB58" s="13">
        <f t="shared" si="29"/>
        <v>1.3600000000000056E-2</v>
      </c>
      <c r="AC58" s="2">
        <f t="shared" si="29"/>
        <v>1.2000000000000011E-2</v>
      </c>
      <c r="AD58" s="2">
        <f t="shared" si="29"/>
        <v>4.9000000000000155E-3</v>
      </c>
      <c r="AE58" s="2">
        <f t="shared" si="29"/>
        <v>8.499999999999952E-3</v>
      </c>
      <c r="AF58" s="2">
        <f t="shared" si="29"/>
        <v>1.1800000000000033E-2</v>
      </c>
      <c r="AG58" s="2">
        <f t="shared" si="29"/>
        <v>1.2000000000000011E-2</v>
      </c>
      <c r="AH58" s="2">
        <f t="shared" si="29"/>
        <v>1.5699999999999936E-2</v>
      </c>
      <c r="AI58" s="7">
        <f t="shared" si="29"/>
        <v>7.6000000000000512E-3</v>
      </c>
      <c r="AJ58" s="2">
        <f t="shared" si="29"/>
        <v>8.900000000000019E-3</v>
      </c>
      <c r="AK58" s="2">
        <f t="shared" si="29"/>
        <v>1.2900000000000023E-2</v>
      </c>
      <c r="AL58" s="2">
        <f t="shared" si="29"/>
        <v>1.1700000000000044E-2</v>
      </c>
      <c r="AM58" s="2">
        <f t="shared" si="29"/>
        <v>1.100000000000001E-2</v>
      </c>
      <c r="AN58" s="2">
        <f t="shared" si="29"/>
        <v>1.4100000000000001E-2</v>
      </c>
      <c r="AO58" s="2">
        <f t="shared" si="29"/>
        <v>1.1399999999999966E-2</v>
      </c>
      <c r="AP58" s="2">
        <f t="shared" si="29"/>
        <v>1.4000000000000012E-2</v>
      </c>
      <c r="AQ58" s="2">
        <f t="shared" si="29"/>
        <v>1.5799999999999925E-2</v>
      </c>
      <c r="AR58" s="18">
        <v>1</v>
      </c>
      <c r="AS58" s="2">
        <f>AS36-AS25</f>
        <v>3.0100000000000016E-2</v>
      </c>
      <c r="AT58" s="2">
        <f t="shared" ref="AT58:CG58" si="30">AT36-AT25</f>
        <v>1.1299999999999977E-2</v>
      </c>
      <c r="AU58" s="2">
        <f t="shared" si="30"/>
        <v>9.400000000000075E-3</v>
      </c>
      <c r="AV58" s="2">
        <f>AV36-AV25</f>
        <v>2.0399999999999974E-2</v>
      </c>
      <c r="AW58" s="2">
        <f t="shared" si="30"/>
        <v>-9.9999999999988987E-5</v>
      </c>
      <c r="AX58" s="2">
        <f t="shared" si="30"/>
        <v>1.3000000000000789E-3</v>
      </c>
      <c r="AY58" s="2">
        <f t="shared" si="30"/>
        <v>1.7900000000000027E-2</v>
      </c>
      <c r="AZ58" s="2">
        <f t="shared" si="30"/>
        <v>1.8899999999999917E-2</v>
      </c>
      <c r="BA58" s="2">
        <f t="shared" si="30"/>
        <v>2.8000000000000025E-2</v>
      </c>
      <c r="BB58" s="2">
        <f t="shared" si="30"/>
        <v>2.1900000000000031E-2</v>
      </c>
      <c r="BC58" s="2">
        <f t="shared" si="30"/>
        <v>3.1300000000000106E-2</v>
      </c>
      <c r="BD58" s="2">
        <f t="shared" si="30"/>
        <v>3.1600000000000072E-2</v>
      </c>
      <c r="BE58" s="5">
        <f t="shared" si="30"/>
        <v>2.0600000000000063E-2</v>
      </c>
      <c r="BF58" s="2">
        <f t="shared" si="30"/>
        <v>9.099999999999997E-3</v>
      </c>
      <c r="BG58" s="2">
        <f t="shared" si="30"/>
        <v>3.6999999999999256E-3</v>
      </c>
      <c r="BH58" s="2">
        <f t="shared" si="30"/>
        <v>2.2399999999999975E-2</v>
      </c>
      <c r="BI58" s="2">
        <f t="shared" si="30"/>
        <v>4.0000000000000036E-3</v>
      </c>
      <c r="BJ58" s="2">
        <f t="shared" si="30"/>
        <v>1.4499999999999957E-2</v>
      </c>
      <c r="BK58" s="12">
        <f t="shared" si="30"/>
        <v>6.0000000000000053E-3</v>
      </c>
      <c r="BL58" s="5">
        <f t="shared" si="30"/>
        <v>2.7800000000000047E-2</v>
      </c>
      <c r="BM58" s="2">
        <f t="shared" si="30"/>
        <v>2.5100000000000011E-2</v>
      </c>
      <c r="BN58" s="2">
        <f t="shared" si="30"/>
        <v>5.5000000000000604E-3</v>
      </c>
      <c r="BO58" s="2">
        <f t="shared" si="30"/>
        <v>9.7000000000000419E-3</v>
      </c>
      <c r="BP58" s="2">
        <f t="shared" si="30"/>
        <v>1.5599999999999947E-2</v>
      </c>
      <c r="BQ58" s="2">
        <f t="shared" si="30"/>
        <v>1.7100000000000004E-2</v>
      </c>
      <c r="BR58" s="13">
        <f t="shared" si="30"/>
        <v>1.6100000000000003E-2</v>
      </c>
      <c r="BS58" s="2">
        <f>BS36-BS25</f>
        <v>1.3999999999999901E-2</v>
      </c>
      <c r="BT58" s="2">
        <f t="shared" si="30"/>
        <v>6.5000000000000613E-3</v>
      </c>
      <c r="BU58" s="2">
        <f t="shared" si="30"/>
        <v>1.0399999999999965E-2</v>
      </c>
      <c r="BV58" s="2">
        <f t="shared" si="30"/>
        <v>1.3800000000000034E-2</v>
      </c>
      <c r="BW58" s="2">
        <f t="shared" si="30"/>
        <v>1.3900000000000023E-2</v>
      </c>
      <c r="BX58" s="2">
        <f t="shared" si="30"/>
        <v>1.7800000000000038E-2</v>
      </c>
      <c r="BY58" s="7">
        <f t="shared" si="30"/>
        <v>9.199999999999986E-3</v>
      </c>
      <c r="BZ58" s="2">
        <f t="shared" si="30"/>
        <v>1.0599999999999943E-2</v>
      </c>
      <c r="CA58" s="2">
        <f t="shared" si="30"/>
        <v>1.4699999999999935E-2</v>
      </c>
      <c r="CB58" s="2">
        <f t="shared" si="30"/>
        <v>1.330000000000009E-2</v>
      </c>
      <c r="CC58" s="2">
        <f t="shared" si="30"/>
        <v>1.2299999999999978E-2</v>
      </c>
      <c r="CD58" s="2">
        <f t="shared" si="30"/>
        <v>1.5499999999999958E-2</v>
      </c>
      <c r="CE58" s="2">
        <f t="shared" si="30"/>
        <v>1.2600000000000056E-2</v>
      </c>
      <c r="CF58" s="2">
        <f t="shared" si="30"/>
        <v>1.5100000000000002E-2</v>
      </c>
      <c r="CG58" s="2">
        <f t="shared" si="30"/>
        <v>1.7000000000000015E-2</v>
      </c>
      <c r="CI58">
        <f t="shared" ref="CI58:DW58" si="31">CI36-CI25</f>
        <v>2.2799999999999931E-2</v>
      </c>
      <c r="CJ58" s="2">
        <f>CJ36-CJ25</f>
        <v>6.0000000000000053E-3</v>
      </c>
      <c r="CK58" s="2">
        <f t="shared" si="31"/>
        <v>5.0000000000000044E-3</v>
      </c>
      <c r="CL58" s="2">
        <f t="shared" si="31"/>
        <v>1.3800000000000034E-2</v>
      </c>
      <c r="CM58" s="2">
        <f t="shared" si="31"/>
        <v>-4.0000000000000036E-3</v>
      </c>
      <c r="CN58" s="2">
        <f t="shared" si="31"/>
        <v>-4.0000000000000036E-3</v>
      </c>
      <c r="CO58" s="2">
        <f t="shared" si="31"/>
        <v>1.0000000000000009E-2</v>
      </c>
      <c r="CP58" s="2">
        <f t="shared" si="31"/>
        <v>1.0600000000000054E-2</v>
      </c>
      <c r="CQ58" s="2">
        <f t="shared" si="31"/>
        <v>1.7699999999999938E-2</v>
      </c>
      <c r="CR58" s="2">
        <f t="shared" si="31"/>
        <v>1.1199999999999988E-2</v>
      </c>
      <c r="CS58" s="2">
        <f t="shared" si="31"/>
        <v>2.0100000000000007E-2</v>
      </c>
      <c r="CT58" s="2">
        <f t="shared" si="31"/>
        <v>2.1299999999999986E-2</v>
      </c>
      <c r="CU58" s="5">
        <f>CU36-CU25</f>
        <v>1.1499999999999955E-2</v>
      </c>
      <c r="CV58" s="2">
        <f t="shared" si="31"/>
        <v>2.5000000000000577E-3</v>
      </c>
      <c r="CW58" s="2">
        <f t="shared" si="31"/>
        <v>-1.2999999999999678E-3</v>
      </c>
      <c r="CX58" s="2">
        <f t="shared" si="31"/>
        <v>1.5399999999999969E-2</v>
      </c>
      <c r="CY58" s="2">
        <f t="shared" si="31"/>
        <v>9.9999999999988987E-5</v>
      </c>
      <c r="CZ58" s="2">
        <f t="shared" si="31"/>
        <v>8.700000000000041E-3</v>
      </c>
      <c r="DA58" s="12">
        <f t="shared" si="31"/>
        <v>1.4999999999999458E-3</v>
      </c>
      <c r="DB58" s="5">
        <f t="shared" si="31"/>
        <v>2.0700000000000052E-2</v>
      </c>
      <c r="DC58" s="2">
        <f t="shared" si="31"/>
        <v>1.8900000000000028E-2</v>
      </c>
      <c r="DD58" s="2">
        <f t="shared" si="31"/>
        <v>1.4999999999999458E-3</v>
      </c>
      <c r="DE58" s="2">
        <f t="shared" si="31"/>
        <v>5.1999999999999824E-3</v>
      </c>
      <c r="DF58" s="2">
        <f t="shared" si="31"/>
        <v>1.0799999999999921E-2</v>
      </c>
      <c r="DG58" s="2">
        <f t="shared" si="31"/>
        <v>1.2499999999999956E-2</v>
      </c>
      <c r="DH58" s="13">
        <f t="shared" si="31"/>
        <v>1.1500000000000066E-2</v>
      </c>
      <c r="DI58" s="2">
        <f t="shared" si="31"/>
        <v>1.0199999999999987E-2</v>
      </c>
      <c r="DJ58" s="2">
        <f t="shared" si="31"/>
        <v>3.3999999999999586E-3</v>
      </c>
      <c r="DK58" s="2">
        <f t="shared" si="31"/>
        <v>6.8000000000000282E-3</v>
      </c>
      <c r="DL58" s="2">
        <f t="shared" si="31"/>
        <v>1.0000000000000009E-2</v>
      </c>
      <c r="DM58" s="2">
        <f t="shared" si="31"/>
        <v>1.0199999999999987E-2</v>
      </c>
      <c r="DN58" s="2">
        <f t="shared" si="31"/>
        <v>1.3900000000000023E-2</v>
      </c>
      <c r="DO58" s="7">
        <f t="shared" si="31"/>
        <v>6.0000000000000053E-3</v>
      </c>
      <c r="DP58" s="2">
        <f t="shared" si="31"/>
        <v>7.3999999999999622E-3</v>
      </c>
      <c r="DQ58" s="2">
        <f t="shared" si="31"/>
        <v>1.1399999999999966E-2</v>
      </c>
      <c r="DR58" s="2">
        <f t="shared" si="31"/>
        <v>1.0399999999999965E-2</v>
      </c>
      <c r="DS58" s="2">
        <f t="shared" si="31"/>
        <v>9.5999999999999419E-3</v>
      </c>
      <c r="DT58" s="2">
        <f t="shared" si="31"/>
        <v>1.2900000000000023E-2</v>
      </c>
      <c r="DU58" s="2">
        <f t="shared" si="31"/>
        <v>1.0199999999999987E-2</v>
      </c>
      <c r="DV58" s="2">
        <f t="shared" si="31"/>
        <v>1.2800000000000034E-2</v>
      </c>
      <c r="DW58" s="2">
        <f t="shared" si="31"/>
        <v>1.4699999999999935E-2</v>
      </c>
    </row>
    <row r="59" spans="1:130" x14ac:dyDescent="0.25">
      <c r="B59" s="18">
        <v>2</v>
      </c>
      <c r="C59" s="107">
        <f t="shared" ref="C59:AQ59" si="32">C37-C26</f>
        <v>2.090000000000003E-2</v>
      </c>
      <c r="D59" s="107">
        <f t="shared" si="32"/>
        <v>8.899999999999908E-3</v>
      </c>
      <c r="E59" s="107">
        <f t="shared" si="32"/>
        <v>8.5000000000000631E-3</v>
      </c>
      <c r="F59" s="107">
        <f t="shared" si="32"/>
        <v>1.529999999999998E-2</v>
      </c>
      <c r="G59" s="107">
        <f t="shared" si="32"/>
        <v>2.8000000000000247E-3</v>
      </c>
      <c r="H59" s="107">
        <f t="shared" si="32"/>
        <v>-4.0000000000006697E-4</v>
      </c>
      <c r="I59" s="107">
        <f t="shared" si="32"/>
        <v>1.9000000000000017E-2</v>
      </c>
      <c r="J59" s="107">
        <f t="shared" si="32"/>
        <v>2.0400000000000085E-2</v>
      </c>
      <c r="K59" s="107">
        <f t="shared" si="32"/>
        <v>3.4100000000000019E-2</v>
      </c>
      <c r="L59" s="107">
        <f t="shared" si="32"/>
        <v>-3.7000000000000366E-3</v>
      </c>
      <c r="M59" s="107">
        <f t="shared" si="32"/>
        <v>4.1099999999999914E-2</v>
      </c>
      <c r="N59" s="107">
        <f t="shared" si="32"/>
        <v>2.959999999999996E-2</v>
      </c>
      <c r="O59" s="5">
        <f t="shared" si="32"/>
        <v>2.8599999999999959E-2</v>
      </c>
      <c r="P59" s="2">
        <f t="shared" si="32"/>
        <v>6.4999999999999503E-3</v>
      </c>
      <c r="Q59" s="2">
        <f t="shared" si="32"/>
        <v>4.8000000000000265E-3</v>
      </c>
      <c r="R59" s="2">
        <f t="shared" si="32"/>
        <v>1.7199999999999993E-2</v>
      </c>
      <c r="S59" s="2">
        <f t="shared" si="32"/>
        <v>-6.9999999999992291E-4</v>
      </c>
      <c r="T59" s="12">
        <f t="shared" si="32"/>
        <v>1.4100000000000001E-2</v>
      </c>
      <c r="U59" s="10">
        <f t="shared" si="32"/>
        <v>9.6999999999999309E-3</v>
      </c>
      <c r="V59" s="5">
        <f t="shared" si="32"/>
        <v>4.4300000000000006E-2</v>
      </c>
      <c r="W59" s="2">
        <f t="shared" si="32"/>
        <v>3.1200000000000006E-2</v>
      </c>
      <c r="X59" s="2">
        <f t="shared" si="32"/>
        <v>8.0000000000000071E-3</v>
      </c>
      <c r="Y59" s="2">
        <f t="shared" si="32"/>
        <v>2.3899999999999921E-2</v>
      </c>
      <c r="Z59" s="2">
        <f t="shared" si="32"/>
        <v>1.6799999999999926E-2</v>
      </c>
      <c r="AA59" s="12">
        <f t="shared" si="32"/>
        <v>1.8900000000000028E-2</v>
      </c>
      <c r="AB59" s="14">
        <f t="shared" si="32"/>
        <v>1.6699999999999937E-2</v>
      </c>
      <c r="AC59" s="2">
        <f t="shared" si="32"/>
        <v>1.4700000000000046E-2</v>
      </c>
      <c r="AD59" s="2">
        <f t="shared" si="32"/>
        <v>1.3299999999999979E-2</v>
      </c>
      <c r="AE59" s="2">
        <f t="shared" si="32"/>
        <v>7.5999999999999401E-3</v>
      </c>
      <c r="AF59" s="2">
        <f t="shared" si="32"/>
        <v>1.4600000000000057E-2</v>
      </c>
      <c r="AG59" s="2">
        <f t="shared" si="32"/>
        <v>1.3900000000000023E-2</v>
      </c>
      <c r="AH59" s="2">
        <f t="shared" si="32"/>
        <v>1.5599999999999947E-2</v>
      </c>
      <c r="AI59" s="7">
        <f t="shared" si="32"/>
        <v>1.1499999999999955E-2</v>
      </c>
      <c r="AJ59" s="2">
        <f t="shared" si="32"/>
        <v>1.089999999999991E-2</v>
      </c>
      <c r="AK59" s="2">
        <f t="shared" si="32"/>
        <v>1.4599999999999946E-2</v>
      </c>
      <c r="AL59" s="2">
        <f t="shared" si="32"/>
        <v>1.0800000000000032E-2</v>
      </c>
      <c r="AM59" s="2">
        <f t="shared" si="32"/>
        <v>1.319999999999999E-2</v>
      </c>
      <c r="AN59" s="2">
        <f t="shared" si="32"/>
        <v>1.1800000000000033E-2</v>
      </c>
      <c r="AO59" s="2">
        <f t="shared" si="32"/>
        <v>1.2399999999999967E-2</v>
      </c>
      <c r="AP59" s="2">
        <f t="shared" si="32"/>
        <v>1.7799999999999927E-2</v>
      </c>
      <c r="AQ59" s="2">
        <f t="shared" si="32"/>
        <v>1.8900000000000028E-2</v>
      </c>
      <c r="AR59" s="18">
        <v>2</v>
      </c>
      <c r="AS59" s="2">
        <f t="shared" ref="AS59:CG59" si="33">AS37-AS26</f>
        <v>2.4299999999999988E-2</v>
      </c>
      <c r="AT59" s="2">
        <f t="shared" si="33"/>
        <v>1.1799999999999922E-2</v>
      </c>
      <c r="AU59" s="2">
        <f t="shared" si="33"/>
        <v>1.1099999999999999E-2</v>
      </c>
      <c r="AV59" s="2">
        <f t="shared" si="33"/>
        <v>1.859999999999995E-2</v>
      </c>
      <c r="AW59" s="2">
        <f t="shared" si="33"/>
        <v>5.7000000000000384E-3</v>
      </c>
      <c r="AX59" s="2">
        <f t="shared" si="33"/>
        <v>3.2000000000000917E-3</v>
      </c>
      <c r="AY59" s="2">
        <f t="shared" si="33"/>
        <v>2.3700000000000054E-2</v>
      </c>
      <c r="AZ59" s="2">
        <f t="shared" si="33"/>
        <v>2.5399999999999978E-2</v>
      </c>
      <c r="BA59" s="2">
        <f t="shared" si="33"/>
        <v>4.0300000000000002E-2</v>
      </c>
      <c r="BB59" s="2">
        <f t="shared" si="33"/>
        <v>1.1999999999999789E-3</v>
      </c>
      <c r="BC59" s="2">
        <f t="shared" si="33"/>
        <v>4.7999999999999932E-2</v>
      </c>
      <c r="BD59" s="2">
        <f t="shared" si="33"/>
        <v>3.5000000000000031E-2</v>
      </c>
      <c r="BE59" s="5">
        <f t="shared" si="33"/>
        <v>3.4600000000000075E-2</v>
      </c>
      <c r="BF59" s="2">
        <f t="shared" si="33"/>
        <v>1.0699999999999932E-2</v>
      </c>
      <c r="BG59" s="2">
        <f t="shared" si="33"/>
        <v>8.2999999999999741E-3</v>
      </c>
      <c r="BH59" s="2">
        <f t="shared" si="33"/>
        <v>2.090000000000003E-2</v>
      </c>
      <c r="BI59" s="2">
        <f t="shared" si="33"/>
        <v>1.8000000000000238E-3</v>
      </c>
      <c r="BJ59" s="12">
        <f t="shared" si="33"/>
        <v>1.7399999999999971E-2</v>
      </c>
      <c r="BK59" s="10">
        <f t="shared" si="33"/>
        <v>1.2699999999999934E-2</v>
      </c>
      <c r="BL59" s="5">
        <f t="shared" si="33"/>
        <v>4.9000000000000044E-2</v>
      </c>
      <c r="BM59" s="2">
        <f t="shared" si="33"/>
        <v>3.4799999999999942E-2</v>
      </c>
      <c r="BN59" s="2">
        <f t="shared" si="33"/>
        <v>1.0700000000000043E-2</v>
      </c>
      <c r="BO59" s="2">
        <f t="shared" si="33"/>
        <v>2.7200000000000002E-2</v>
      </c>
      <c r="BP59" s="2">
        <f t="shared" si="33"/>
        <v>1.9600000000000062E-2</v>
      </c>
      <c r="BQ59" s="12">
        <f t="shared" si="33"/>
        <v>2.1500000000000075E-2</v>
      </c>
      <c r="BR59" s="14">
        <f t="shared" si="33"/>
        <v>1.9299999999999984E-2</v>
      </c>
      <c r="BS59" s="2">
        <f t="shared" si="33"/>
        <v>1.6900000000000026E-2</v>
      </c>
      <c r="BT59" s="2">
        <f t="shared" si="33"/>
        <v>1.5499999999999958E-2</v>
      </c>
      <c r="BU59" s="2">
        <f t="shared" si="33"/>
        <v>9.5999999999999419E-3</v>
      </c>
      <c r="BV59" s="2">
        <f t="shared" si="33"/>
        <v>1.6800000000000037E-2</v>
      </c>
      <c r="BW59" s="2">
        <f t="shared" si="33"/>
        <v>1.6100000000000003E-2</v>
      </c>
      <c r="BX59" s="2">
        <f t="shared" si="33"/>
        <v>1.7699999999999938E-2</v>
      </c>
      <c r="BY59" s="7">
        <f t="shared" si="33"/>
        <v>1.3399999999999967E-2</v>
      </c>
      <c r="BZ59" s="2">
        <f t="shared" si="33"/>
        <v>1.2900000000000023E-2</v>
      </c>
      <c r="CA59" s="2">
        <f t="shared" si="33"/>
        <v>1.639999999999997E-2</v>
      </c>
      <c r="CB59" s="2">
        <f t="shared" si="33"/>
        <v>1.2299999999999978E-2</v>
      </c>
      <c r="CC59" s="2">
        <f t="shared" si="33"/>
        <v>1.4700000000000046E-2</v>
      </c>
      <c r="CD59" s="2">
        <f t="shared" si="33"/>
        <v>1.319999999999999E-2</v>
      </c>
      <c r="CE59" s="2">
        <f t="shared" si="33"/>
        <v>1.3699999999999934E-2</v>
      </c>
      <c r="CF59" s="2">
        <f t="shared" si="33"/>
        <v>1.9000000000000017E-2</v>
      </c>
      <c r="CG59" s="2">
        <f t="shared" si="33"/>
        <v>2.0100000000000007E-2</v>
      </c>
      <c r="CI59">
        <f t="shared" ref="CI59:DW59" si="34">CI37-CI26</f>
        <v>1.7599999999999949E-2</v>
      </c>
      <c r="CJ59" s="2">
        <f t="shared" si="34"/>
        <v>6.4000000000000723E-3</v>
      </c>
      <c r="CK59" s="2">
        <f t="shared" si="34"/>
        <v>6.2999999999999723E-3</v>
      </c>
      <c r="CL59" s="2">
        <f t="shared" si="34"/>
        <v>1.2399999999999967E-2</v>
      </c>
      <c r="CM59" s="2">
        <f t="shared" si="34"/>
        <v>4.9999999999994493E-4</v>
      </c>
      <c r="CN59" s="2">
        <f t="shared" si="34"/>
        <v>-3.0999999999999917E-3</v>
      </c>
      <c r="CO59" s="2">
        <f t="shared" si="34"/>
        <v>1.5100000000000002E-2</v>
      </c>
      <c r="CP59" s="2">
        <f t="shared" si="34"/>
        <v>1.639999999999997E-2</v>
      </c>
      <c r="CQ59" s="2">
        <f t="shared" si="34"/>
        <v>2.8799999999999937E-2</v>
      </c>
      <c r="CR59" s="2">
        <f t="shared" si="34"/>
        <v>-7.2999999999999732E-3</v>
      </c>
      <c r="CS59" s="2">
        <f t="shared" si="34"/>
        <v>3.5000000000000031E-2</v>
      </c>
      <c r="CT59" s="2">
        <f t="shared" si="34"/>
        <v>2.4800000000000044E-2</v>
      </c>
      <c r="CU59" s="5">
        <f t="shared" si="34"/>
        <v>2.3499999999999965E-2</v>
      </c>
      <c r="CV59" s="2">
        <f t="shared" si="34"/>
        <v>3.1999999999999806E-3</v>
      </c>
      <c r="CW59" s="2">
        <f t="shared" si="34"/>
        <v>1.8000000000000238E-3</v>
      </c>
      <c r="CX59" s="2">
        <f t="shared" si="34"/>
        <v>1.4100000000000001E-2</v>
      </c>
      <c r="CY59" s="2">
        <f t="shared" si="34"/>
        <v>-2.5999999999999357E-3</v>
      </c>
      <c r="CZ59" s="12">
        <f t="shared" si="34"/>
        <v>1.1099999999999999E-2</v>
      </c>
      <c r="DA59" s="10">
        <f t="shared" si="34"/>
        <v>7.0999999999999952E-3</v>
      </c>
      <c r="DB59" s="5">
        <f t="shared" si="34"/>
        <v>4.0100000000000025E-2</v>
      </c>
      <c r="DC59" s="2">
        <f t="shared" si="34"/>
        <v>2.8000000000000025E-2</v>
      </c>
      <c r="DD59" s="2">
        <f t="shared" si="34"/>
        <v>5.7999999999999163E-3</v>
      </c>
      <c r="DE59" s="2">
        <f t="shared" si="34"/>
        <v>2.1000000000000019E-2</v>
      </c>
      <c r="DF59" s="2">
        <f t="shared" si="34"/>
        <v>1.4299999999999979E-2</v>
      </c>
      <c r="DG59" s="12">
        <f t="shared" si="34"/>
        <v>1.6499999999999959E-2</v>
      </c>
      <c r="DH59" s="14">
        <f t="shared" si="34"/>
        <v>1.4399999999999968E-2</v>
      </c>
      <c r="DI59" s="2">
        <f t="shared" si="34"/>
        <v>1.2700000000000045E-2</v>
      </c>
      <c r="DJ59" s="2">
        <f t="shared" si="34"/>
        <v>1.1399999999999966E-2</v>
      </c>
      <c r="DK59" s="2">
        <f t="shared" si="34"/>
        <v>5.9000000000000163E-3</v>
      </c>
      <c r="DL59" s="2">
        <f t="shared" si="34"/>
        <v>1.2599999999999945E-2</v>
      </c>
      <c r="DM59" s="2">
        <f t="shared" si="34"/>
        <v>1.1899999999999911E-2</v>
      </c>
      <c r="DN59" s="2">
        <f t="shared" si="34"/>
        <v>1.3700000000000045E-2</v>
      </c>
      <c r="DO59" s="7">
        <f t="shared" si="34"/>
        <v>9.6999999999999309E-3</v>
      </c>
      <c r="DP59" s="2">
        <f t="shared" si="34"/>
        <v>9.199999999999986E-3</v>
      </c>
      <c r="DQ59" s="2">
        <f t="shared" si="34"/>
        <v>1.2800000000000034E-2</v>
      </c>
      <c r="DR59" s="2">
        <f t="shared" si="34"/>
        <v>9.299999999999975E-3</v>
      </c>
      <c r="DS59" s="2">
        <f t="shared" si="34"/>
        <v>1.1699999999999933E-2</v>
      </c>
      <c r="DT59" s="2">
        <f t="shared" si="34"/>
        <v>1.0500000000000065E-2</v>
      </c>
      <c r="DU59" s="2">
        <f t="shared" si="34"/>
        <v>1.1199999999999988E-2</v>
      </c>
      <c r="DV59" s="2">
        <f t="shared" si="34"/>
        <v>1.6699999999999937E-2</v>
      </c>
      <c r="DW59" s="2">
        <f t="shared" si="34"/>
        <v>1.7799999999999927E-2</v>
      </c>
    </row>
    <row r="60" spans="1:130" x14ac:dyDescent="0.25">
      <c r="B60" s="18">
        <v>3</v>
      </c>
      <c r="C60" s="107">
        <f t="shared" ref="C60:AQ60" si="35">C38-C27</f>
        <v>2.9899999999999927E-2</v>
      </c>
      <c r="D60" s="107">
        <f t="shared" si="35"/>
        <v>1.1499999999999955E-2</v>
      </c>
      <c r="E60" s="107">
        <f t="shared" si="35"/>
        <v>7.4999999999999512E-3</v>
      </c>
      <c r="F60" s="107">
        <f t="shared" si="35"/>
        <v>2.3400000000000087E-2</v>
      </c>
      <c r="G60" s="107">
        <f t="shared" si="35"/>
        <v>1.0800000000000032E-2</v>
      </c>
      <c r="H60" s="107">
        <f t="shared" si="35"/>
        <v>2.1999999999999797E-3</v>
      </c>
      <c r="I60" s="107">
        <f t="shared" si="35"/>
        <v>1.6299999999999981E-2</v>
      </c>
      <c r="J60" s="107">
        <f t="shared" si="35"/>
        <v>2.1199999999999997E-2</v>
      </c>
      <c r="K60" s="107">
        <f t="shared" si="35"/>
        <v>4.0899999999999936E-2</v>
      </c>
      <c r="L60" s="107">
        <f t="shared" si="35"/>
        <v>-3.1999999999999806E-3</v>
      </c>
      <c r="M60" s="107">
        <f t="shared" si="35"/>
        <v>5.5599999999999983E-2</v>
      </c>
      <c r="N60" s="107">
        <f t="shared" si="35"/>
        <v>3.2499999999999973E-2</v>
      </c>
      <c r="O60" s="5">
        <f t="shared" si="35"/>
        <v>2.6900000000000035E-2</v>
      </c>
      <c r="P60" s="2">
        <f t="shared" si="35"/>
        <v>9.299999999999975E-3</v>
      </c>
      <c r="Q60" s="2">
        <f t="shared" si="35"/>
        <v>1.1400000000000077E-2</v>
      </c>
      <c r="R60" s="2">
        <f t="shared" si="35"/>
        <v>1.2299999999999978E-2</v>
      </c>
      <c r="S60" s="12">
        <f t="shared" si="35"/>
        <v>-1.9000000000000128E-3</v>
      </c>
      <c r="T60" s="10">
        <f t="shared" si="35"/>
        <v>1.3499999999999956E-2</v>
      </c>
      <c r="U60" s="10">
        <f t="shared" si="35"/>
        <v>1.5600000000000058E-2</v>
      </c>
      <c r="V60" s="5">
        <f t="shared" si="35"/>
        <v>5.0699999999999967E-2</v>
      </c>
      <c r="W60" s="2">
        <f t="shared" si="35"/>
        <v>3.279999999999994E-2</v>
      </c>
      <c r="X60" s="2">
        <f t="shared" si="35"/>
        <v>1.5199999999999991E-2</v>
      </c>
      <c r="Y60" s="2">
        <f t="shared" si="35"/>
        <v>2.0399999999999974E-2</v>
      </c>
      <c r="Z60" s="12">
        <f t="shared" si="35"/>
        <v>2.079999999999993E-2</v>
      </c>
      <c r="AA60" s="10">
        <f t="shared" si="35"/>
        <v>2.1700000000000053E-2</v>
      </c>
      <c r="AB60" s="14">
        <f t="shared" si="35"/>
        <v>1.870000000000005E-2</v>
      </c>
      <c r="AC60" s="2">
        <f t="shared" si="35"/>
        <v>1.5000000000000013E-2</v>
      </c>
      <c r="AD60" s="2">
        <f t="shared" si="35"/>
        <v>1.6300000000000092E-2</v>
      </c>
      <c r="AE60" s="2">
        <f t="shared" si="35"/>
        <v>7.9999999999998961E-3</v>
      </c>
      <c r="AF60" s="2">
        <f t="shared" si="35"/>
        <v>1.319999999999999E-2</v>
      </c>
      <c r="AG60" s="2">
        <f t="shared" si="35"/>
        <v>1.3100000000000001E-2</v>
      </c>
      <c r="AH60" s="2">
        <f t="shared" si="35"/>
        <v>1.8499999999999961E-2</v>
      </c>
      <c r="AI60" s="7">
        <f t="shared" si="35"/>
        <v>1.4599999999999946E-2</v>
      </c>
      <c r="AJ60" s="2">
        <f t="shared" si="35"/>
        <v>1.309999999999989E-2</v>
      </c>
      <c r="AK60" s="2">
        <f t="shared" si="35"/>
        <v>1.7500000000000071E-2</v>
      </c>
      <c r="AL60" s="2">
        <f t="shared" si="35"/>
        <v>1.6299999999999981E-2</v>
      </c>
      <c r="AM60" s="2">
        <f t="shared" si="35"/>
        <v>1.430000000000009E-2</v>
      </c>
      <c r="AN60" s="2">
        <f t="shared" si="35"/>
        <v>1.3399999999999967E-2</v>
      </c>
      <c r="AO60" s="2">
        <f t="shared" si="35"/>
        <v>1.2599999999999945E-2</v>
      </c>
      <c r="AP60" s="2">
        <f t="shared" si="35"/>
        <v>2.189999999999992E-2</v>
      </c>
      <c r="AQ60" s="2">
        <f t="shared" si="35"/>
        <v>2.090000000000003E-2</v>
      </c>
      <c r="AR60" s="18">
        <v>3</v>
      </c>
      <c r="AS60" s="2">
        <f t="shared" ref="AS60:CG60" si="36">AS38-AS27</f>
        <v>3.3499999999999974E-2</v>
      </c>
      <c r="AT60" s="2">
        <f t="shared" si="36"/>
        <v>1.4399999999999968E-2</v>
      </c>
      <c r="AU60" s="2">
        <f t="shared" si="36"/>
        <v>9.8999999999999089E-3</v>
      </c>
      <c r="AV60" s="2">
        <f t="shared" si="36"/>
        <v>2.7000000000000024E-2</v>
      </c>
      <c r="AW60" s="2">
        <f t="shared" si="36"/>
        <v>1.4100000000000001E-2</v>
      </c>
      <c r="AX60" s="2">
        <f t="shared" si="36"/>
        <v>5.8000000000000274E-3</v>
      </c>
      <c r="AY60" s="2">
        <f t="shared" si="36"/>
        <v>2.0399999999999974E-2</v>
      </c>
      <c r="AZ60" s="2">
        <f t="shared" si="36"/>
        <v>2.5800000000000045E-2</v>
      </c>
      <c r="BA60" s="2">
        <f t="shared" si="36"/>
        <v>4.6999999999999931E-2</v>
      </c>
      <c r="BB60" s="2">
        <f t="shared" si="36"/>
        <v>1.5999999999999348E-3</v>
      </c>
      <c r="BC60" s="2">
        <f t="shared" si="36"/>
        <v>6.2899999999999956E-2</v>
      </c>
      <c r="BD60" s="2">
        <f t="shared" si="36"/>
        <v>3.7799999999999945E-2</v>
      </c>
      <c r="BE60" s="5">
        <f t="shared" si="36"/>
        <v>3.2600000000000073E-2</v>
      </c>
      <c r="BF60" s="2">
        <f t="shared" si="36"/>
        <v>1.3500000000000068E-2</v>
      </c>
      <c r="BG60" s="2">
        <f t="shared" si="36"/>
        <v>1.5100000000000002E-2</v>
      </c>
      <c r="BH60" s="2">
        <f t="shared" si="36"/>
        <v>1.5499999999999958E-2</v>
      </c>
      <c r="BI60" s="12">
        <f t="shared" si="36"/>
        <v>4.0000000000006697E-4</v>
      </c>
      <c r="BJ60" s="10">
        <f t="shared" si="36"/>
        <v>1.6800000000000037E-2</v>
      </c>
      <c r="BK60" s="10">
        <f t="shared" si="36"/>
        <v>1.8800000000000039E-2</v>
      </c>
      <c r="BL60" s="5">
        <f t="shared" si="36"/>
        <v>5.5300000000000016E-2</v>
      </c>
      <c r="BM60" s="2">
        <f t="shared" si="36"/>
        <v>3.620000000000001E-2</v>
      </c>
      <c r="BN60" s="2">
        <f t="shared" si="36"/>
        <v>1.8000000000000016E-2</v>
      </c>
      <c r="BO60" s="2">
        <f t="shared" si="36"/>
        <v>2.3399999999999976E-2</v>
      </c>
      <c r="BP60" s="12">
        <f t="shared" si="36"/>
        <v>2.3700000000000054E-2</v>
      </c>
      <c r="BQ60" s="10">
        <f t="shared" si="36"/>
        <v>2.4299999999999988E-2</v>
      </c>
      <c r="BR60" s="14">
        <f t="shared" si="36"/>
        <v>2.1299999999999986E-2</v>
      </c>
      <c r="BS60" s="2">
        <f t="shared" si="36"/>
        <v>1.7100000000000004E-2</v>
      </c>
      <c r="BT60" s="2">
        <f t="shared" si="36"/>
        <v>1.8499999999999961E-2</v>
      </c>
      <c r="BU60" s="2">
        <f t="shared" si="36"/>
        <v>9.9000000000000199E-3</v>
      </c>
      <c r="BV60" s="2">
        <f t="shared" si="36"/>
        <v>1.529999999999998E-2</v>
      </c>
      <c r="BW60" s="2">
        <f t="shared" si="36"/>
        <v>1.5199999999999991E-2</v>
      </c>
      <c r="BX60" s="2">
        <f t="shared" si="36"/>
        <v>2.0599999999999952E-2</v>
      </c>
      <c r="BY60" s="7">
        <f t="shared" si="36"/>
        <v>1.6600000000000059E-2</v>
      </c>
      <c r="BZ60" s="2">
        <f t="shared" si="36"/>
        <v>1.5000000000000013E-2</v>
      </c>
      <c r="CA60" s="2">
        <f t="shared" si="36"/>
        <v>1.9500000000000073E-2</v>
      </c>
      <c r="CB60" s="2">
        <f t="shared" si="36"/>
        <v>1.8000000000000016E-2</v>
      </c>
      <c r="CC60" s="2">
        <f t="shared" si="36"/>
        <v>1.5800000000000036E-2</v>
      </c>
      <c r="CD60" s="2">
        <f t="shared" si="36"/>
        <v>1.4700000000000046E-2</v>
      </c>
      <c r="CE60" s="2">
        <f t="shared" si="36"/>
        <v>1.3800000000000034E-2</v>
      </c>
      <c r="CF60" s="2">
        <f t="shared" si="36"/>
        <v>2.3100000000000009E-2</v>
      </c>
      <c r="CG60" s="2">
        <f t="shared" si="36"/>
        <v>2.2100000000000009E-2</v>
      </c>
      <c r="CI60">
        <f t="shared" ref="CI60:DW60" si="37">CI38-CI27</f>
        <v>2.6499999999999968E-2</v>
      </c>
      <c r="CJ60" s="2">
        <f t="shared" si="37"/>
        <v>8.900000000000019E-3</v>
      </c>
      <c r="CK60" s="2">
        <f t="shared" si="37"/>
        <v>5.4000000000000714E-3</v>
      </c>
      <c r="CL60" s="2">
        <f t="shared" si="37"/>
        <v>2.0199999999999996E-2</v>
      </c>
      <c r="CM60" s="2">
        <f t="shared" si="37"/>
        <v>8.0000000000000071E-3</v>
      </c>
      <c r="CN60" s="2">
        <f t="shared" si="37"/>
        <v>-5.9999999999993392E-4</v>
      </c>
      <c r="CO60" s="2">
        <f t="shared" si="37"/>
        <v>1.2600000000000056E-2</v>
      </c>
      <c r="CP60" s="2">
        <f t="shared" si="37"/>
        <v>1.7300000000000093E-2</v>
      </c>
      <c r="CQ60" s="2">
        <f t="shared" si="37"/>
        <v>3.5499999999999976E-2</v>
      </c>
      <c r="CR60" s="2">
        <f t="shared" si="37"/>
        <v>-7.0000000000000062E-3</v>
      </c>
      <c r="CS60" s="2">
        <f t="shared" si="37"/>
        <v>4.9000000000000044E-2</v>
      </c>
      <c r="CT60" s="2">
        <f t="shared" si="37"/>
        <v>2.7899999999999925E-2</v>
      </c>
      <c r="CU60" s="5">
        <f t="shared" si="37"/>
        <v>2.2100000000000009E-2</v>
      </c>
      <c r="CV60" s="2">
        <f t="shared" si="37"/>
        <v>5.7000000000000384E-3</v>
      </c>
      <c r="CW60" s="2">
        <f t="shared" si="37"/>
        <v>8.1000000000001071E-3</v>
      </c>
      <c r="CX60" s="2">
        <f t="shared" si="37"/>
        <v>9.4999999999999529E-3</v>
      </c>
      <c r="CY60" s="12">
        <f t="shared" si="37"/>
        <v>-3.9000000000000146E-3</v>
      </c>
      <c r="CZ60" s="10">
        <f t="shared" si="37"/>
        <v>1.0700000000000043E-2</v>
      </c>
      <c r="DA60" s="10">
        <f t="shared" si="37"/>
        <v>1.2699999999999934E-2</v>
      </c>
      <c r="DB60" s="5">
        <f t="shared" si="37"/>
        <v>4.6399999999999997E-2</v>
      </c>
      <c r="DC60" s="2">
        <f t="shared" si="37"/>
        <v>2.970000000000006E-2</v>
      </c>
      <c r="DD60" s="2">
        <f t="shared" si="37"/>
        <v>1.2599999999999945E-2</v>
      </c>
      <c r="DE60" s="2">
        <f t="shared" si="37"/>
        <v>1.760000000000006E-2</v>
      </c>
      <c r="DF60" s="12">
        <f t="shared" si="37"/>
        <v>1.8300000000000094E-2</v>
      </c>
      <c r="DG60" s="10">
        <f t="shared" si="37"/>
        <v>1.9299999999999984E-2</v>
      </c>
      <c r="DH60" s="14">
        <f t="shared" si="37"/>
        <v>1.6299999999999981E-2</v>
      </c>
      <c r="DI60" s="2">
        <f t="shared" si="37"/>
        <v>1.3000000000000012E-2</v>
      </c>
      <c r="DJ60" s="2">
        <f t="shared" si="37"/>
        <v>1.4299999999999979E-2</v>
      </c>
      <c r="DK60" s="2">
        <f t="shared" si="37"/>
        <v>6.1999999999999833E-3</v>
      </c>
      <c r="DL60" s="2">
        <f t="shared" si="37"/>
        <v>1.1199999999999988E-2</v>
      </c>
      <c r="DM60" s="2">
        <f t="shared" si="37"/>
        <v>1.1199999999999988E-2</v>
      </c>
      <c r="DN60" s="2">
        <f t="shared" si="37"/>
        <v>1.6499999999999959E-2</v>
      </c>
      <c r="DO60" s="7">
        <f t="shared" si="37"/>
        <v>1.2799999999999923E-2</v>
      </c>
      <c r="DP60" s="2">
        <f t="shared" si="37"/>
        <v>1.1299999999999977E-2</v>
      </c>
      <c r="DQ60" s="2">
        <f t="shared" si="37"/>
        <v>1.5800000000000036E-2</v>
      </c>
      <c r="DR60" s="2">
        <f t="shared" si="37"/>
        <v>1.4699999999999935E-2</v>
      </c>
      <c r="DS60" s="2">
        <f t="shared" si="37"/>
        <v>1.2900000000000023E-2</v>
      </c>
      <c r="DT60" s="2">
        <f t="shared" si="37"/>
        <v>1.2199999999999989E-2</v>
      </c>
      <c r="DU60" s="2">
        <f t="shared" si="37"/>
        <v>1.1499999999999955E-2</v>
      </c>
      <c r="DV60" s="2">
        <f t="shared" si="37"/>
        <v>2.0700000000000052E-2</v>
      </c>
      <c r="DW60" s="2">
        <f t="shared" si="37"/>
        <v>1.9900000000000029E-2</v>
      </c>
    </row>
    <row r="61" spans="1:130" x14ac:dyDescent="0.25">
      <c r="B61" s="18">
        <v>4</v>
      </c>
      <c r="C61" s="107">
        <f t="shared" ref="C61:AQ61" si="38">C39-C28</f>
        <v>3.4800000000000053E-2</v>
      </c>
      <c r="D61" s="107">
        <f t="shared" si="38"/>
        <v>1.0299999999999976E-2</v>
      </c>
      <c r="E61" s="107">
        <f t="shared" si="38"/>
        <v>8.2999999999999741E-3</v>
      </c>
      <c r="F61" s="107">
        <f t="shared" si="38"/>
        <v>2.9200000000000004E-2</v>
      </c>
      <c r="G61" s="107">
        <f t="shared" si="38"/>
        <v>7.4999999999999512E-3</v>
      </c>
      <c r="H61" s="107">
        <f t="shared" si="38"/>
        <v>5.0999999999999934E-3</v>
      </c>
      <c r="I61" s="107">
        <f t="shared" si="38"/>
        <v>2.1199999999999997E-2</v>
      </c>
      <c r="J61" s="107">
        <f t="shared" si="38"/>
        <v>3.2800000000000051E-2</v>
      </c>
      <c r="K61" s="107">
        <f t="shared" si="38"/>
        <v>3.3200000000000007E-2</v>
      </c>
      <c r="L61" s="107">
        <f t="shared" si="38"/>
        <v>1.2999999999999678E-3</v>
      </c>
      <c r="M61" s="107">
        <f t="shared" si="38"/>
        <v>4.9000000000000044E-2</v>
      </c>
      <c r="N61" s="107">
        <f t="shared" si="38"/>
        <v>2.4999999999999911E-2</v>
      </c>
      <c r="O61" s="5">
        <f t="shared" si="38"/>
        <v>2.8599999999999959E-2</v>
      </c>
      <c r="P61" s="2">
        <f t="shared" si="38"/>
        <v>1.1399999999999966E-2</v>
      </c>
      <c r="Q61" s="2">
        <f t="shared" si="38"/>
        <v>1.5399999999999969E-2</v>
      </c>
      <c r="R61" s="12">
        <f t="shared" si="38"/>
        <v>2.2100000000000009E-2</v>
      </c>
      <c r="S61" s="10">
        <f t="shared" si="38"/>
        <v>1.9000000000000128E-3</v>
      </c>
      <c r="T61" s="10">
        <f t="shared" si="38"/>
        <v>1.8199999999999994E-2</v>
      </c>
      <c r="U61" s="10">
        <f t="shared" si="38"/>
        <v>1.4299999999999979E-2</v>
      </c>
      <c r="V61" s="5">
        <f t="shared" si="38"/>
        <v>5.4400000000000004E-2</v>
      </c>
      <c r="W61" s="2">
        <f t="shared" si="38"/>
        <v>3.6700000000000066E-2</v>
      </c>
      <c r="X61" s="2">
        <f t="shared" si="38"/>
        <v>1.6499999999999959E-2</v>
      </c>
      <c r="Y61" s="12">
        <f t="shared" si="38"/>
        <v>2.4000000000000021E-2</v>
      </c>
      <c r="Z61" s="10">
        <f t="shared" si="38"/>
        <v>2.4000000000000021E-2</v>
      </c>
      <c r="AA61" s="10">
        <f t="shared" si="38"/>
        <v>2.2700000000000053E-2</v>
      </c>
      <c r="AB61" s="14">
        <f t="shared" si="38"/>
        <v>1.9499999999999962E-2</v>
      </c>
      <c r="AC61" s="2">
        <f t="shared" si="38"/>
        <v>2.1299999999999986E-2</v>
      </c>
      <c r="AD61" s="2">
        <f t="shared" si="38"/>
        <v>1.6199999999999992E-2</v>
      </c>
      <c r="AE61" s="2">
        <f t="shared" si="38"/>
        <v>7.2000000000000952E-3</v>
      </c>
      <c r="AF61" s="2">
        <f t="shared" si="38"/>
        <v>1.4700000000000046E-2</v>
      </c>
      <c r="AG61" s="2">
        <f t="shared" si="38"/>
        <v>1.1500000000000066E-2</v>
      </c>
      <c r="AH61" s="2">
        <f t="shared" si="38"/>
        <v>2.289999999999992E-2</v>
      </c>
      <c r="AI61" s="7">
        <f t="shared" si="38"/>
        <v>1.3800000000000034E-2</v>
      </c>
      <c r="AJ61" s="2">
        <f t="shared" si="38"/>
        <v>1.6900000000000026E-2</v>
      </c>
      <c r="AK61" s="2">
        <f t="shared" si="38"/>
        <v>1.7000000000000015E-2</v>
      </c>
      <c r="AL61" s="2">
        <f t="shared" si="38"/>
        <v>1.5499999999999958E-2</v>
      </c>
      <c r="AM61" s="2">
        <f t="shared" si="38"/>
        <v>1.6800000000000037E-2</v>
      </c>
      <c r="AN61" s="2">
        <f t="shared" si="38"/>
        <v>1.4100000000000001E-2</v>
      </c>
      <c r="AO61" s="2">
        <f t="shared" si="38"/>
        <v>1.2599999999999945E-2</v>
      </c>
      <c r="AP61" s="2">
        <f t="shared" si="38"/>
        <v>2.3699999999999943E-2</v>
      </c>
      <c r="AQ61" s="2">
        <f t="shared" si="38"/>
        <v>2.1699999999999942E-2</v>
      </c>
      <c r="AR61" s="18">
        <v>4</v>
      </c>
      <c r="AS61" s="2">
        <f t="shared" ref="AS61:CG61" si="39">AS39-AS28</f>
        <v>3.8400000000000101E-2</v>
      </c>
      <c r="AT61" s="2">
        <f t="shared" si="39"/>
        <v>1.2900000000000023E-2</v>
      </c>
      <c r="AU61" s="2">
        <f t="shared" si="39"/>
        <v>1.0600000000000054E-2</v>
      </c>
      <c r="AV61" s="2">
        <f t="shared" si="39"/>
        <v>3.2800000000000051E-2</v>
      </c>
      <c r="AW61" s="2">
        <f t="shared" si="39"/>
        <v>1.0199999999999987E-2</v>
      </c>
      <c r="AX61" s="2">
        <f t="shared" si="39"/>
        <v>8.700000000000041E-3</v>
      </c>
      <c r="AY61" s="2">
        <f t="shared" si="39"/>
        <v>2.5499999999999967E-2</v>
      </c>
      <c r="AZ61" s="2">
        <f t="shared" si="39"/>
        <v>3.7499999999999978E-2</v>
      </c>
      <c r="BA61" s="2">
        <f t="shared" si="39"/>
        <v>3.8300000000000001E-2</v>
      </c>
      <c r="BB61" s="2">
        <f t="shared" si="39"/>
        <v>6.3000000000000833E-3</v>
      </c>
      <c r="BC61" s="2">
        <f t="shared" si="39"/>
        <v>5.5499999999999994E-2</v>
      </c>
      <c r="BD61" s="2">
        <f t="shared" si="39"/>
        <v>2.9399999999999982E-2</v>
      </c>
      <c r="BE61" s="5">
        <f t="shared" si="39"/>
        <v>3.4100000000000019E-2</v>
      </c>
      <c r="BF61" s="2">
        <f t="shared" si="39"/>
        <v>1.5500000000000069E-2</v>
      </c>
      <c r="BG61" s="2">
        <f t="shared" si="39"/>
        <v>1.9299999999999984E-2</v>
      </c>
      <c r="BH61" s="12">
        <f t="shared" si="39"/>
        <v>2.5700000000000056E-2</v>
      </c>
      <c r="BI61" s="10">
        <f t="shared" si="39"/>
        <v>4.1999999999999815E-3</v>
      </c>
      <c r="BJ61" s="10">
        <f t="shared" si="39"/>
        <v>2.1600000000000064E-2</v>
      </c>
      <c r="BK61" s="10">
        <f t="shared" si="39"/>
        <v>1.7299999999999982E-2</v>
      </c>
      <c r="BL61" s="5">
        <f t="shared" si="39"/>
        <v>5.8799999999999963E-2</v>
      </c>
      <c r="BM61" s="2">
        <f t="shared" si="39"/>
        <v>4.0000000000000036E-2</v>
      </c>
      <c r="BN61" s="2">
        <f t="shared" si="39"/>
        <v>1.9200000000000106E-2</v>
      </c>
      <c r="BO61" s="12">
        <f t="shared" si="39"/>
        <v>2.6900000000000035E-2</v>
      </c>
      <c r="BP61" s="10">
        <f t="shared" si="39"/>
        <v>2.6800000000000046E-2</v>
      </c>
      <c r="BQ61" s="10">
        <f t="shared" si="39"/>
        <v>2.52E-2</v>
      </c>
      <c r="BR61" s="14">
        <f t="shared" si="39"/>
        <v>2.1900000000000031E-2</v>
      </c>
      <c r="BS61" s="2">
        <f t="shared" si="39"/>
        <v>2.3499999999999965E-2</v>
      </c>
      <c r="BT61" s="2">
        <f t="shared" si="39"/>
        <v>1.8199999999999994E-2</v>
      </c>
      <c r="BU61" s="2">
        <f t="shared" si="39"/>
        <v>9.000000000000008E-3</v>
      </c>
      <c r="BV61" s="2">
        <f t="shared" si="39"/>
        <v>1.6699999999999937E-2</v>
      </c>
      <c r="BW61" s="2">
        <f t="shared" si="39"/>
        <v>1.3500000000000068E-2</v>
      </c>
      <c r="BX61" s="2">
        <f t="shared" si="39"/>
        <v>2.5000000000000022E-2</v>
      </c>
      <c r="BY61" s="7">
        <f t="shared" si="39"/>
        <v>1.5700000000000047E-2</v>
      </c>
      <c r="BZ61" s="2">
        <f t="shared" si="39"/>
        <v>1.8800000000000039E-2</v>
      </c>
      <c r="CA61" s="2">
        <f t="shared" si="39"/>
        <v>1.8800000000000039E-2</v>
      </c>
      <c r="CB61" s="2">
        <f t="shared" si="39"/>
        <v>1.7100000000000004E-2</v>
      </c>
      <c r="CC61" s="2">
        <f t="shared" si="39"/>
        <v>1.8299999999999983E-2</v>
      </c>
      <c r="CD61" s="2">
        <f t="shared" si="39"/>
        <v>1.529999999999998E-2</v>
      </c>
      <c r="CE61" s="2">
        <f t="shared" si="39"/>
        <v>1.3799999999999923E-2</v>
      </c>
      <c r="CF61" s="2">
        <f t="shared" si="39"/>
        <v>2.4799999999999933E-2</v>
      </c>
      <c r="CG61" s="2">
        <f t="shared" si="39"/>
        <v>2.2700000000000053E-2</v>
      </c>
      <c r="CI61">
        <f t="shared" ref="CI61:DW61" si="40">CI39-CI28</f>
        <v>3.1299999999999994E-2</v>
      </c>
      <c r="CJ61" s="2">
        <f t="shared" si="40"/>
        <v>8.0000000000000071E-3</v>
      </c>
      <c r="CK61" s="2">
        <f t="shared" si="40"/>
        <v>6.2999999999999723E-3</v>
      </c>
      <c r="CL61" s="2">
        <f t="shared" si="40"/>
        <v>2.6000000000000023E-2</v>
      </c>
      <c r="CM61" s="2">
        <f t="shared" si="40"/>
        <v>5.1999999999999824E-3</v>
      </c>
      <c r="CN61" s="2">
        <f t="shared" si="40"/>
        <v>2.2000000000000908E-3</v>
      </c>
      <c r="CO61" s="2">
        <f t="shared" si="40"/>
        <v>1.749999999999996E-2</v>
      </c>
      <c r="CP61" s="2">
        <f t="shared" si="40"/>
        <v>2.849999999999997E-2</v>
      </c>
      <c r="CQ61" s="2">
        <f t="shared" si="40"/>
        <v>2.8599999999999959E-2</v>
      </c>
      <c r="CR61" s="2">
        <f t="shared" si="40"/>
        <v>-2.7000000000000357E-3</v>
      </c>
      <c r="CS61" s="2">
        <f t="shared" si="40"/>
        <v>4.3200000000000016E-2</v>
      </c>
      <c r="CT61" s="2">
        <f t="shared" si="40"/>
        <v>2.1199999999999997E-2</v>
      </c>
      <c r="CU61" s="5">
        <f t="shared" si="40"/>
        <v>2.3899999999999921E-2</v>
      </c>
      <c r="CV61" s="2">
        <f t="shared" si="40"/>
        <v>7.8000000000000291E-3</v>
      </c>
      <c r="CW61" s="2">
        <f t="shared" si="40"/>
        <v>1.2199999999999989E-2</v>
      </c>
      <c r="CX61" s="12">
        <f t="shared" si="40"/>
        <v>1.9000000000000017E-2</v>
      </c>
      <c r="CY61" s="10">
        <f t="shared" si="40"/>
        <v>-1.9999999999997797E-4</v>
      </c>
      <c r="CZ61" s="10">
        <f t="shared" si="40"/>
        <v>1.529999999999998E-2</v>
      </c>
      <c r="DA61" s="10">
        <f t="shared" si="40"/>
        <v>1.1599999999999944E-2</v>
      </c>
      <c r="DB61" s="5">
        <f t="shared" si="40"/>
        <v>5.0200000000000022E-2</v>
      </c>
      <c r="DC61" s="2">
        <f t="shared" si="40"/>
        <v>3.3599999999999963E-2</v>
      </c>
      <c r="DD61" s="2">
        <f t="shared" si="40"/>
        <v>1.4000000000000012E-2</v>
      </c>
      <c r="DE61" s="12">
        <f t="shared" si="40"/>
        <v>2.1199999999999997E-2</v>
      </c>
      <c r="DF61" s="10">
        <f t="shared" si="40"/>
        <v>2.1399999999999975E-2</v>
      </c>
      <c r="DG61" s="10">
        <f t="shared" si="40"/>
        <v>2.0399999999999974E-2</v>
      </c>
      <c r="DH61" s="14">
        <f t="shared" si="40"/>
        <v>1.7199999999999993E-2</v>
      </c>
      <c r="DI61" s="2">
        <f t="shared" si="40"/>
        <v>1.9199999999999995E-2</v>
      </c>
      <c r="DJ61" s="2">
        <f t="shared" si="40"/>
        <v>1.419999999999999E-2</v>
      </c>
      <c r="DK61" s="2">
        <f t="shared" si="40"/>
        <v>5.6000000000000494E-3</v>
      </c>
      <c r="DL61" s="2">
        <f t="shared" si="40"/>
        <v>1.2800000000000034E-2</v>
      </c>
      <c r="DM61" s="2">
        <f t="shared" si="40"/>
        <v>9.7000000000000419E-3</v>
      </c>
      <c r="DN61" s="2">
        <f t="shared" si="40"/>
        <v>2.090000000000003E-2</v>
      </c>
      <c r="DO61" s="7">
        <f t="shared" si="40"/>
        <v>1.2000000000000011E-2</v>
      </c>
      <c r="DP61" s="2">
        <f t="shared" si="40"/>
        <v>1.5100000000000002E-2</v>
      </c>
      <c r="DQ61" s="2">
        <f t="shared" si="40"/>
        <v>1.529999999999998E-2</v>
      </c>
      <c r="DR61" s="2">
        <f t="shared" si="40"/>
        <v>1.3999999999999901E-2</v>
      </c>
      <c r="DS61" s="2">
        <f t="shared" si="40"/>
        <v>1.5399999999999969E-2</v>
      </c>
      <c r="DT61" s="2">
        <f t="shared" si="40"/>
        <v>1.2900000000000023E-2</v>
      </c>
      <c r="DU61" s="2">
        <f t="shared" si="40"/>
        <v>1.1499999999999955E-2</v>
      </c>
      <c r="DV61" s="2">
        <f t="shared" si="40"/>
        <v>2.2599999999999953E-2</v>
      </c>
      <c r="DW61" s="2">
        <f t="shared" si="40"/>
        <v>2.0700000000000052E-2</v>
      </c>
    </row>
    <row r="62" spans="1:130" x14ac:dyDescent="0.25">
      <c r="B62" s="18">
        <v>5</v>
      </c>
      <c r="C62" s="107">
        <f t="shared" ref="C62:AQ62" si="41">C40-C29</f>
        <v>3.4100000000000019E-2</v>
      </c>
      <c r="D62" s="107">
        <f t="shared" si="41"/>
        <v>1.0600000000000054E-2</v>
      </c>
      <c r="E62" s="107">
        <f t="shared" si="41"/>
        <v>1.1199999999999988E-2</v>
      </c>
      <c r="F62" s="107">
        <f t="shared" si="41"/>
        <v>3.0899999999999928E-2</v>
      </c>
      <c r="G62" s="107">
        <f t="shared" si="41"/>
        <v>1.100000000000001E-2</v>
      </c>
      <c r="H62" s="107">
        <f t="shared" si="41"/>
        <v>7.0999999999999952E-3</v>
      </c>
      <c r="I62" s="107">
        <f t="shared" si="41"/>
        <v>2.629999999999999E-2</v>
      </c>
      <c r="J62" s="107">
        <f t="shared" si="41"/>
        <v>4.1900000000000048E-2</v>
      </c>
      <c r="K62" s="107">
        <f t="shared" si="41"/>
        <v>3.3599999999999963E-2</v>
      </c>
      <c r="L62" s="107">
        <f t="shared" si="41"/>
        <v>-1.8000000000000238E-3</v>
      </c>
      <c r="M62" s="107">
        <f t="shared" si="41"/>
        <v>4.6899999999999942E-2</v>
      </c>
      <c r="N62" s="107">
        <f t="shared" si="41"/>
        <v>2.3700000000000054E-2</v>
      </c>
      <c r="O62" s="5">
        <f t="shared" si="41"/>
        <v>2.3800000000000043E-2</v>
      </c>
      <c r="P62" s="2">
        <f t="shared" si="41"/>
        <v>1.7700000000000049E-2</v>
      </c>
      <c r="Q62" s="12">
        <f t="shared" si="41"/>
        <v>1.3500000000000068E-2</v>
      </c>
      <c r="R62" s="10">
        <f t="shared" si="41"/>
        <v>2.0100000000000007E-2</v>
      </c>
      <c r="S62" s="10">
        <f t="shared" si="41"/>
        <v>8.69999999999993E-3</v>
      </c>
      <c r="T62" s="10">
        <f t="shared" si="41"/>
        <v>1.6199999999999992E-2</v>
      </c>
      <c r="U62" s="10">
        <f t="shared" si="41"/>
        <v>1.7800000000000038E-2</v>
      </c>
      <c r="V62" s="5">
        <f t="shared" si="41"/>
        <v>5.7300000000000018E-2</v>
      </c>
      <c r="W62" s="2">
        <f t="shared" si="41"/>
        <v>3.7000000000000033E-2</v>
      </c>
      <c r="X62" s="12">
        <f t="shared" si="41"/>
        <v>1.6900000000000026E-2</v>
      </c>
      <c r="Y62" s="10">
        <f t="shared" si="41"/>
        <v>2.6399999999999979E-2</v>
      </c>
      <c r="Z62" s="10">
        <f t="shared" si="41"/>
        <v>2.6900000000000035E-2</v>
      </c>
      <c r="AA62" s="10">
        <f t="shared" si="41"/>
        <v>2.3699999999999943E-2</v>
      </c>
      <c r="AB62" s="14">
        <f t="shared" si="41"/>
        <v>2.0499999999999963E-2</v>
      </c>
      <c r="AC62" s="2">
        <f t="shared" si="41"/>
        <v>2.2999999999999909E-2</v>
      </c>
      <c r="AD62" s="2">
        <f t="shared" si="41"/>
        <v>1.7400000000000082E-2</v>
      </c>
      <c r="AE62" s="2">
        <f t="shared" si="41"/>
        <v>6.9000000000000172E-3</v>
      </c>
      <c r="AF62" s="2">
        <f t="shared" si="41"/>
        <v>1.0800000000000032E-2</v>
      </c>
      <c r="AG62" s="2">
        <f t="shared" si="41"/>
        <v>1.2500000000000067E-2</v>
      </c>
      <c r="AH62" s="2">
        <f t="shared" si="41"/>
        <v>2.4199999999999999E-2</v>
      </c>
      <c r="AI62" s="7">
        <f t="shared" si="41"/>
        <v>1.2900000000000023E-2</v>
      </c>
      <c r="AJ62" s="2">
        <f t="shared" si="41"/>
        <v>1.2000000000000011E-2</v>
      </c>
      <c r="AK62" s="2">
        <f t="shared" si="41"/>
        <v>1.6299999999999981E-2</v>
      </c>
      <c r="AL62" s="2">
        <f t="shared" si="41"/>
        <v>1.6700000000000048E-2</v>
      </c>
      <c r="AM62" s="2">
        <f t="shared" si="41"/>
        <v>1.6100000000000003E-2</v>
      </c>
      <c r="AN62" s="2">
        <f t="shared" si="41"/>
        <v>1.870000000000005E-2</v>
      </c>
      <c r="AO62" s="2">
        <f t="shared" si="41"/>
        <v>1.3700000000000045E-2</v>
      </c>
      <c r="AP62" s="2">
        <f t="shared" si="41"/>
        <v>2.3900000000000032E-2</v>
      </c>
      <c r="AQ62" s="2">
        <f t="shared" si="41"/>
        <v>2.2800000000000042E-2</v>
      </c>
      <c r="AR62" s="18">
        <v>5</v>
      </c>
      <c r="AS62" s="2">
        <f t="shared" ref="AS62:CG62" si="42">AS40-AS29</f>
        <v>3.7500000000000089E-2</v>
      </c>
      <c r="AT62" s="2">
        <f t="shared" si="42"/>
        <v>1.2899999999999912E-2</v>
      </c>
      <c r="AU62" s="2">
        <f t="shared" si="42"/>
        <v>1.3500000000000068E-2</v>
      </c>
      <c r="AV62" s="2">
        <f t="shared" si="42"/>
        <v>3.4100000000000019E-2</v>
      </c>
      <c r="AW62" s="2">
        <f t="shared" si="42"/>
        <v>1.3499999999999956E-2</v>
      </c>
      <c r="AX62" s="2">
        <f t="shared" si="42"/>
        <v>1.0199999999999987E-2</v>
      </c>
      <c r="AY62" s="2">
        <f t="shared" si="42"/>
        <v>3.0499999999999972E-2</v>
      </c>
      <c r="AZ62" s="2">
        <f t="shared" si="42"/>
        <v>4.6700000000000075E-2</v>
      </c>
      <c r="BA62" s="2">
        <f t="shared" si="42"/>
        <v>3.8100000000000023E-2</v>
      </c>
      <c r="BB62" s="2">
        <f t="shared" si="42"/>
        <v>2.8000000000000247E-3</v>
      </c>
      <c r="BC62" s="2">
        <f t="shared" si="42"/>
        <v>5.270000000000008E-2</v>
      </c>
      <c r="BD62" s="2">
        <f t="shared" si="42"/>
        <v>2.7499999999999969E-2</v>
      </c>
      <c r="BE62" s="5">
        <f t="shared" si="42"/>
        <v>2.849999999999997E-2</v>
      </c>
      <c r="BF62" s="2">
        <f t="shared" si="42"/>
        <v>2.1900000000000031E-2</v>
      </c>
      <c r="BG62" s="12">
        <f t="shared" si="42"/>
        <v>1.6900000000000026E-2</v>
      </c>
      <c r="BH62" s="10">
        <f t="shared" si="42"/>
        <v>2.3199999999999998E-2</v>
      </c>
      <c r="BI62" s="10">
        <f t="shared" si="42"/>
        <v>1.1199999999999988E-2</v>
      </c>
      <c r="BJ62" s="10">
        <f t="shared" si="42"/>
        <v>1.9199999999999995E-2</v>
      </c>
      <c r="BK62" s="10">
        <f t="shared" si="42"/>
        <v>2.0699999999999941E-2</v>
      </c>
      <c r="BL62" s="5">
        <f t="shared" si="42"/>
        <v>6.1699999999999977E-2</v>
      </c>
      <c r="BM62" s="2">
        <f t="shared" si="42"/>
        <v>4.0100000000000025E-2</v>
      </c>
      <c r="BN62" s="12">
        <f t="shared" si="42"/>
        <v>1.9399999999999973E-2</v>
      </c>
      <c r="BO62" s="10">
        <f t="shared" si="42"/>
        <v>2.9299999999999993E-2</v>
      </c>
      <c r="BP62" s="10">
        <f t="shared" si="42"/>
        <v>2.959999999999996E-2</v>
      </c>
      <c r="BQ62" s="10">
        <f t="shared" si="42"/>
        <v>2.6100000000000012E-2</v>
      </c>
      <c r="BR62" s="14">
        <f t="shared" si="42"/>
        <v>2.2800000000000042E-2</v>
      </c>
      <c r="BS62" s="2">
        <f t="shared" si="42"/>
        <v>2.50999999999999E-2</v>
      </c>
      <c r="BT62" s="2">
        <f t="shared" si="42"/>
        <v>1.9299999999999984E-2</v>
      </c>
      <c r="BU62" s="2">
        <f t="shared" si="42"/>
        <v>8.599999999999941E-3</v>
      </c>
      <c r="BV62" s="2">
        <f t="shared" si="42"/>
        <v>1.2600000000000056E-2</v>
      </c>
      <c r="BW62" s="2">
        <f t="shared" si="42"/>
        <v>1.4299999999999979E-2</v>
      </c>
      <c r="BX62" s="2">
        <f t="shared" si="42"/>
        <v>2.6200000000000001E-2</v>
      </c>
      <c r="BY62" s="7">
        <f t="shared" si="42"/>
        <v>1.4600000000000057E-2</v>
      </c>
      <c r="BZ62" s="2">
        <f t="shared" si="42"/>
        <v>1.3700000000000045E-2</v>
      </c>
      <c r="CA62" s="2">
        <f t="shared" si="42"/>
        <v>1.8000000000000016E-2</v>
      </c>
      <c r="CB62" s="2">
        <f t="shared" si="42"/>
        <v>1.8100000000000005E-2</v>
      </c>
      <c r="CC62" s="2">
        <f t="shared" si="42"/>
        <v>1.7399999999999971E-2</v>
      </c>
      <c r="CD62" s="2">
        <f t="shared" si="42"/>
        <v>1.9799999999999929E-2</v>
      </c>
      <c r="CE62" s="2">
        <f t="shared" si="42"/>
        <v>1.4699999999999935E-2</v>
      </c>
      <c r="CF62" s="2">
        <f t="shared" si="42"/>
        <v>2.4800000000000044E-2</v>
      </c>
      <c r="CG62" s="2">
        <f t="shared" si="42"/>
        <v>2.3599999999999954E-2</v>
      </c>
      <c r="CI62">
        <f t="shared" ref="CI62:DW62" si="43">CI40-CI29</f>
        <v>3.080000000000005E-2</v>
      </c>
      <c r="CJ62" s="2">
        <f t="shared" si="43"/>
        <v>8.599999999999941E-3</v>
      </c>
      <c r="CK62" s="2">
        <f t="shared" si="43"/>
        <v>9.299999999999975E-3</v>
      </c>
      <c r="CL62" s="2">
        <f t="shared" si="43"/>
        <v>2.7900000000000036E-2</v>
      </c>
      <c r="CM62" s="2">
        <f t="shared" si="43"/>
        <v>8.80000000000003E-3</v>
      </c>
      <c r="CN62" s="2">
        <f t="shared" si="43"/>
        <v>4.4000000000000705E-3</v>
      </c>
      <c r="CO62" s="2">
        <f t="shared" si="43"/>
        <v>2.2499999999999964E-2</v>
      </c>
      <c r="CP62" s="2">
        <f t="shared" si="43"/>
        <v>3.7499999999999978E-2</v>
      </c>
      <c r="CQ62" s="2">
        <f t="shared" si="43"/>
        <v>2.9399999999999982E-2</v>
      </c>
      <c r="CR62" s="2">
        <f t="shared" si="43"/>
        <v>-5.3000000000000824E-3</v>
      </c>
      <c r="CS62" s="2">
        <f t="shared" si="43"/>
        <v>4.159999999999997E-2</v>
      </c>
      <c r="CT62" s="2">
        <f t="shared" si="43"/>
        <v>2.0199999999999996E-2</v>
      </c>
      <c r="CU62" s="5">
        <f t="shared" si="43"/>
        <v>1.9500000000000073E-2</v>
      </c>
      <c r="CV62" s="2">
        <f t="shared" si="43"/>
        <v>1.4000000000000012E-2</v>
      </c>
      <c r="CW62" s="12">
        <f t="shared" si="43"/>
        <v>1.0500000000000065E-2</v>
      </c>
      <c r="CX62" s="10">
        <f t="shared" si="43"/>
        <v>1.7200000000000104E-2</v>
      </c>
      <c r="CY62" s="10">
        <f t="shared" si="43"/>
        <v>6.5999999999999392E-3</v>
      </c>
      <c r="CZ62" s="10">
        <f t="shared" si="43"/>
        <v>1.3499999999999956E-2</v>
      </c>
      <c r="DA62" s="10">
        <f t="shared" si="43"/>
        <v>1.5199999999999991E-2</v>
      </c>
      <c r="DB62" s="5">
        <f t="shared" si="43"/>
        <v>5.3199999999999914E-2</v>
      </c>
      <c r="DC62" s="2">
        <f t="shared" si="43"/>
        <v>3.4099999999999908E-2</v>
      </c>
      <c r="DD62" s="12">
        <f t="shared" si="43"/>
        <v>1.4599999999999946E-2</v>
      </c>
      <c r="DE62" s="10">
        <f t="shared" si="43"/>
        <v>2.3700000000000054E-2</v>
      </c>
      <c r="DF62" s="10">
        <f t="shared" si="43"/>
        <v>2.4399999999999977E-2</v>
      </c>
      <c r="DG62" s="10">
        <f t="shared" si="43"/>
        <v>2.1599999999999953E-2</v>
      </c>
      <c r="DH62" s="14">
        <f t="shared" si="43"/>
        <v>1.8299999999999983E-2</v>
      </c>
      <c r="DI62" s="2">
        <f t="shared" si="43"/>
        <v>2.1100000000000008E-2</v>
      </c>
      <c r="DJ62" s="2">
        <f t="shared" si="43"/>
        <v>1.5500000000000069E-2</v>
      </c>
      <c r="DK62" s="2">
        <f t="shared" si="43"/>
        <v>5.3999999999999604E-3</v>
      </c>
      <c r="DL62" s="2">
        <f t="shared" si="43"/>
        <v>9.099999999999997E-3</v>
      </c>
      <c r="DM62" s="2">
        <f t="shared" si="43"/>
        <v>1.0700000000000043E-2</v>
      </c>
      <c r="DN62" s="2">
        <f t="shared" si="43"/>
        <v>2.2399999999999975E-2</v>
      </c>
      <c r="DO62" s="7">
        <f t="shared" si="43"/>
        <v>1.1199999999999988E-2</v>
      </c>
      <c r="DP62" s="2">
        <f t="shared" si="43"/>
        <v>1.0500000000000065E-2</v>
      </c>
      <c r="DQ62" s="2">
        <f t="shared" si="43"/>
        <v>1.4800000000000035E-2</v>
      </c>
      <c r="DR62" s="2">
        <f t="shared" si="43"/>
        <v>1.529999999999998E-2</v>
      </c>
      <c r="DS62" s="2">
        <f t="shared" si="43"/>
        <v>1.4899999999999913E-2</v>
      </c>
      <c r="DT62" s="2">
        <f t="shared" si="43"/>
        <v>1.749999999999996E-2</v>
      </c>
      <c r="DU62" s="2">
        <f t="shared" si="43"/>
        <v>1.2700000000000045E-2</v>
      </c>
      <c r="DV62" s="2">
        <f t="shared" si="43"/>
        <v>2.300000000000002E-2</v>
      </c>
      <c r="DW62" s="2">
        <f t="shared" si="43"/>
        <v>2.1800000000000042E-2</v>
      </c>
    </row>
    <row r="63" spans="1:130" x14ac:dyDescent="0.25">
      <c r="B63" s="18">
        <v>6</v>
      </c>
      <c r="C63" s="107">
        <f t="shared" ref="C63:AQ63" si="44">C41-C30</f>
        <v>2.9299999999999993E-2</v>
      </c>
      <c r="D63" s="107">
        <f t="shared" si="44"/>
        <v>8.4000000000000741E-3</v>
      </c>
      <c r="E63" s="107">
        <f t="shared" si="44"/>
        <v>9.9999999999998979E-3</v>
      </c>
      <c r="F63" s="107">
        <f t="shared" si="44"/>
        <v>3.1499999999999972E-2</v>
      </c>
      <c r="G63" s="107">
        <f t="shared" si="44"/>
        <v>1.2600000000000056E-2</v>
      </c>
      <c r="H63" s="107">
        <f t="shared" si="44"/>
        <v>1.2499999999999956E-2</v>
      </c>
      <c r="I63" s="107">
        <f t="shared" si="44"/>
        <v>2.7700000000000058E-2</v>
      </c>
      <c r="J63" s="107">
        <f t="shared" si="44"/>
        <v>4.2100000000000026E-2</v>
      </c>
      <c r="K63" s="107">
        <f t="shared" si="44"/>
        <v>3.2599999999999962E-2</v>
      </c>
      <c r="L63" s="107">
        <f t="shared" si="44"/>
        <v>5.0000000000005596E-4</v>
      </c>
      <c r="M63" s="107">
        <f t="shared" si="44"/>
        <v>4.1900000000000048E-2</v>
      </c>
      <c r="N63" s="107">
        <f t="shared" si="44"/>
        <v>2.1800000000000042E-2</v>
      </c>
      <c r="O63" s="5">
        <f t="shared" si="44"/>
        <v>2.3799999999999932E-2</v>
      </c>
      <c r="P63" s="12">
        <f t="shared" si="44"/>
        <v>1.7000000000000015E-2</v>
      </c>
      <c r="Q63" s="10">
        <f t="shared" si="44"/>
        <v>1.6199999999999992E-2</v>
      </c>
      <c r="R63" s="10">
        <f t="shared" si="44"/>
        <v>2.3199999999999998E-2</v>
      </c>
      <c r="S63" s="10">
        <f t="shared" si="44"/>
        <v>9.099999999999997E-3</v>
      </c>
      <c r="T63" s="10">
        <f t="shared" si="44"/>
        <v>2.2299999999999986E-2</v>
      </c>
      <c r="U63" s="10">
        <f t="shared" si="44"/>
        <v>1.870000000000005E-2</v>
      </c>
      <c r="V63" s="5">
        <f t="shared" si="44"/>
        <v>6.1699999999999977E-2</v>
      </c>
      <c r="W63" s="12">
        <f t="shared" si="44"/>
        <v>4.2799999999999949E-2</v>
      </c>
      <c r="X63" s="10">
        <f t="shared" si="44"/>
        <v>1.8000000000000016E-2</v>
      </c>
      <c r="Y63" s="10">
        <f t="shared" si="44"/>
        <v>2.7900000000000036E-2</v>
      </c>
      <c r="Z63" s="10">
        <f t="shared" si="44"/>
        <v>2.7299999999999991E-2</v>
      </c>
      <c r="AA63" s="10">
        <f t="shared" si="44"/>
        <v>2.5699999999999945E-2</v>
      </c>
      <c r="AB63" s="14">
        <f t="shared" si="44"/>
        <v>2.3900000000000032E-2</v>
      </c>
      <c r="AC63" s="2">
        <f t="shared" si="44"/>
        <v>2.5499999999999967E-2</v>
      </c>
      <c r="AD63" s="2">
        <f t="shared" si="44"/>
        <v>1.760000000000006E-2</v>
      </c>
      <c r="AE63" s="2">
        <f t="shared" si="44"/>
        <v>7.5999999999999401E-3</v>
      </c>
      <c r="AF63" s="2">
        <f t="shared" si="44"/>
        <v>1.21E-2</v>
      </c>
      <c r="AG63" s="2">
        <f t="shared" si="44"/>
        <v>1.1600000000000055E-2</v>
      </c>
      <c r="AH63" s="2">
        <f t="shared" si="44"/>
        <v>2.189999999999992E-2</v>
      </c>
      <c r="AI63" s="7">
        <f t="shared" si="44"/>
        <v>1.4299999999999979E-2</v>
      </c>
      <c r="AJ63" s="2">
        <f t="shared" si="44"/>
        <v>1.4100000000000001E-2</v>
      </c>
      <c r="AK63" s="2">
        <f t="shared" si="44"/>
        <v>1.5000000000000013E-2</v>
      </c>
      <c r="AL63" s="2">
        <f t="shared" si="44"/>
        <v>1.6499999999999959E-2</v>
      </c>
      <c r="AM63" s="2">
        <f t="shared" si="44"/>
        <v>1.8199999999999994E-2</v>
      </c>
      <c r="AN63" s="2">
        <f t="shared" si="44"/>
        <v>1.9399999999999973E-2</v>
      </c>
      <c r="AO63" s="2">
        <f t="shared" si="44"/>
        <v>1.3699999999999934E-2</v>
      </c>
      <c r="AP63" s="2">
        <f t="shared" si="44"/>
        <v>2.2800000000000042E-2</v>
      </c>
      <c r="AQ63" s="2">
        <f t="shared" si="44"/>
        <v>2.4000000000000021E-2</v>
      </c>
      <c r="AR63" s="26">
        <v>6</v>
      </c>
      <c r="AS63" s="2">
        <f t="shared" ref="AS63:CG63" si="45">AS41-AS30</f>
        <v>3.2099999999999906E-2</v>
      </c>
      <c r="AT63" s="2">
        <f t="shared" si="45"/>
        <v>9.9999999999998979E-3</v>
      </c>
      <c r="AU63" s="2">
        <f t="shared" si="45"/>
        <v>1.1700000000000044E-2</v>
      </c>
      <c r="AV63" s="2">
        <f t="shared" si="45"/>
        <v>3.4100000000000019E-2</v>
      </c>
      <c r="AW63" s="2">
        <f t="shared" si="45"/>
        <v>1.4700000000000046E-2</v>
      </c>
      <c r="AX63" s="2">
        <f t="shared" si="45"/>
        <v>1.5900000000000025E-2</v>
      </c>
      <c r="AY63" s="2">
        <f t="shared" si="45"/>
        <v>3.1799999999999939E-2</v>
      </c>
      <c r="AZ63" s="2">
        <f t="shared" si="45"/>
        <v>4.610000000000003E-2</v>
      </c>
      <c r="BA63" s="2">
        <f t="shared" si="45"/>
        <v>3.6699999999999955E-2</v>
      </c>
      <c r="BB63" s="2">
        <f t="shared" si="45"/>
        <v>4.7000000000000375E-3</v>
      </c>
      <c r="BC63" s="2">
        <f t="shared" si="45"/>
        <v>4.6800000000000064E-2</v>
      </c>
      <c r="BD63" s="2">
        <f t="shared" si="45"/>
        <v>2.5100000000000011E-2</v>
      </c>
      <c r="BE63" s="5">
        <f t="shared" si="45"/>
        <v>2.8100000000000014E-2</v>
      </c>
      <c r="BF63" s="12">
        <f t="shared" si="45"/>
        <v>2.0800000000000041E-2</v>
      </c>
      <c r="BG63" s="10">
        <f t="shared" si="45"/>
        <v>1.9399999999999973E-2</v>
      </c>
      <c r="BH63" s="10">
        <f t="shared" si="45"/>
        <v>2.6200000000000001E-2</v>
      </c>
      <c r="BI63" s="10">
        <f t="shared" si="45"/>
        <v>1.1199999999999988E-2</v>
      </c>
      <c r="BJ63" s="10">
        <f t="shared" si="45"/>
        <v>2.5299999999999989E-2</v>
      </c>
      <c r="BK63" s="10">
        <f t="shared" si="45"/>
        <v>2.1399999999999975E-2</v>
      </c>
      <c r="BL63" s="5">
        <f t="shared" si="45"/>
        <v>6.590000000000007E-2</v>
      </c>
      <c r="BM63" s="12">
        <f t="shared" si="45"/>
        <v>4.5799999999999952E-2</v>
      </c>
      <c r="BN63" s="10">
        <f t="shared" si="45"/>
        <v>2.0299999999999985E-2</v>
      </c>
      <c r="BO63" s="10">
        <f t="shared" si="45"/>
        <v>3.0700000000000061E-2</v>
      </c>
      <c r="BP63" s="10">
        <f t="shared" si="45"/>
        <v>2.9699999999999949E-2</v>
      </c>
      <c r="BQ63" s="10">
        <f t="shared" si="45"/>
        <v>2.7799999999999936E-2</v>
      </c>
      <c r="BR63" s="14">
        <f t="shared" si="45"/>
        <v>2.619999999999989E-2</v>
      </c>
      <c r="BS63" s="2">
        <f t="shared" si="45"/>
        <v>2.7400000000000091E-2</v>
      </c>
      <c r="BT63" s="2">
        <f t="shared" si="45"/>
        <v>1.9299999999999984E-2</v>
      </c>
      <c r="BU63" s="2">
        <f t="shared" si="45"/>
        <v>9.099999999999997E-3</v>
      </c>
      <c r="BV63" s="2">
        <f t="shared" si="45"/>
        <v>1.3800000000000034E-2</v>
      </c>
      <c r="BW63" s="2">
        <f t="shared" si="45"/>
        <v>1.3200000000000101E-2</v>
      </c>
      <c r="BX63" s="2">
        <f t="shared" si="45"/>
        <v>2.3600000000000065E-2</v>
      </c>
      <c r="BY63" s="7">
        <f t="shared" si="45"/>
        <v>1.5899999999999914E-2</v>
      </c>
      <c r="BZ63" s="2">
        <f t="shared" si="45"/>
        <v>1.5700000000000047E-2</v>
      </c>
      <c r="CA63" s="2">
        <f t="shared" si="45"/>
        <v>1.639999999999997E-2</v>
      </c>
      <c r="CB63" s="2">
        <f t="shared" si="45"/>
        <v>1.7700000000000049E-2</v>
      </c>
      <c r="CC63" s="2">
        <f t="shared" si="45"/>
        <v>1.9299999999999984E-2</v>
      </c>
      <c r="CD63" s="2">
        <f t="shared" si="45"/>
        <v>2.0399999999999974E-2</v>
      </c>
      <c r="CE63" s="2">
        <f t="shared" si="45"/>
        <v>1.4499999999999957E-2</v>
      </c>
      <c r="CF63" s="2">
        <f t="shared" si="45"/>
        <v>2.3499999999999965E-2</v>
      </c>
      <c r="CG63" s="2">
        <f t="shared" si="45"/>
        <v>2.4700000000000055E-2</v>
      </c>
      <c r="CI63">
        <f t="shared" ref="CI63:DW63" si="46">CI41-CI30</f>
        <v>2.6800000000000046E-2</v>
      </c>
      <c r="CJ63" s="2">
        <f t="shared" si="46"/>
        <v>6.7000000000000393E-3</v>
      </c>
      <c r="CK63" s="2">
        <f t="shared" si="46"/>
        <v>8.3999999999999631E-3</v>
      </c>
      <c r="CL63" s="2">
        <f t="shared" si="46"/>
        <v>2.8899999999999926E-2</v>
      </c>
      <c r="CM63" s="2">
        <f t="shared" si="46"/>
        <v>1.0699999999999932E-2</v>
      </c>
      <c r="CN63" s="2">
        <f t="shared" si="46"/>
        <v>9.6000000000000529E-3</v>
      </c>
      <c r="CO63" s="2">
        <f t="shared" si="46"/>
        <v>2.4000000000000021E-2</v>
      </c>
      <c r="CP63" s="2">
        <f t="shared" si="46"/>
        <v>3.8300000000000001E-2</v>
      </c>
      <c r="CQ63" s="2">
        <f t="shared" si="46"/>
        <v>2.8900000000000037E-2</v>
      </c>
      <c r="CR63" s="2">
        <f t="shared" si="46"/>
        <v>-2.7999999999999137E-3</v>
      </c>
      <c r="CS63" s="2">
        <f t="shared" si="46"/>
        <v>3.7399999999999989E-2</v>
      </c>
      <c r="CT63" s="2">
        <f t="shared" si="46"/>
        <v>1.8900000000000028E-2</v>
      </c>
      <c r="CU63" s="5">
        <f t="shared" si="46"/>
        <v>1.980000000000004E-2</v>
      </c>
      <c r="CV63" s="12">
        <f t="shared" si="46"/>
        <v>1.3700000000000045E-2</v>
      </c>
      <c r="CW63" s="10">
        <f t="shared" si="46"/>
        <v>1.3400000000000079E-2</v>
      </c>
      <c r="CX63" s="10">
        <f t="shared" si="46"/>
        <v>2.0499999999999963E-2</v>
      </c>
      <c r="CY63" s="10">
        <f t="shared" si="46"/>
        <v>7.3000000000000842E-3</v>
      </c>
      <c r="CZ63" s="10">
        <f t="shared" si="46"/>
        <v>1.9599999999999951E-2</v>
      </c>
      <c r="DA63" s="10">
        <f t="shared" si="46"/>
        <v>1.6299999999999981E-2</v>
      </c>
      <c r="DB63" s="5">
        <f t="shared" si="46"/>
        <v>5.7699999999999974E-2</v>
      </c>
      <c r="DC63" s="12">
        <f t="shared" si="46"/>
        <v>3.9900000000000047E-2</v>
      </c>
      <c r="DD63" s="10">
        <f t="shared" si="46"/>
        <v>1.5900000000000025E-2</v>
      </c>
      <c r="DE63" s="10">
        <f t="shared" si="46"/>
        <v>2.5499999999999967E-2</v>
      </c>
      <c r="DF63" s="10">
        <f t="shared" si="46"/>
        <v>2.5000000000000022E-2</v>
      </c>
      <c r="DG63" s="10">
        <f t="shared" si="46"/>
        <v>2.3599999999999954E-2</v>
      </c>
      <c r="DH63" s="14">
        <f t="shared" si="46"/>
        <v>2.1799999999999931E-2</v>
      </c>
      <c r="DI63" s="2">
        <f t="shared" si="46"/>
        <v>2.3700000000000054E-2</v>
      </c>
      <c r="DJ63" s="2">
        <f t="shared" si="46"/>
        <v>1.5900000000000025E-2</v>
      </c>
      <c r="DK63" s="2">
        <f t="shared" si="46"/>
        <v>6.1999999999999833E-3</v>
      </c>
      <c r="DL63" s="2">
        <f t="shared" si="46"/>
        <v>1.0700000000000043E-2</v>
      </c>
      <c r="DM63" s="2">
        <f t="shared" si="46"/>
        <v>9.9999999999998979E-3</v>
      </c>
      <c r="DN63" s="2">
        <f t="shared" si="46"/>
        <v>2.0299999999999985E-2</v>
      </c>
      <c r="DO63" s="7">
        <f t="shared" si="46"/>
        <v>1.2799999999999923E-2</v>
      </c>
      <c r="DP63" s="2">
        <f t="shared" si="46"/>
        <v>1.2700000000000045E-2</v>
      </c>
      <c r="DQ63" s="2">
        <f t="shared" si="46"/>
        <v>1.3599999999999945E-2</v>
      </c>
      <c r="DR63" s="2">
        <f t="shared" si="46"/>
        <v>1.5399999999999969E-2</v>
      </c>
      <c r="DS63" s="2">
        <f t="shared" si="46"/>
        <v>1.7100000000000004E-2</v>
      </c>
      <c r="DT63" s="2">
        <f t="shared" si="46"/>
        <v>1.8500000000000072E-2</v>
      </c>
      <c r="DU63" s="2">
        <f t="shared" si="46"/>
        <v>1.2900000000000023E-2</v>
      </c>
      <c r="DV63" s="2">
        <f t="shared" si="46"/>
        <v>2.200000000000002E-2</v>
      </c>
      <c r="DW63" s="2">
        <f t="shared" si="46"/>
        <v>2.3199999999999998E-2</v>
      </c>
    </row>
    <row r="64" spans="1:130" x14ac:dyDescent="0.25">
      <c r="B64" s="18">
        <v>7</v>
      </c>
      <c r="C64" s="107">
        <f t="shared" ref="C64:AQ64" si="47">C42-C31</f>
        <v>2.7000000000000024E-2</v>
      </c>
      <c r="D64" s="107">
        <f t="shared" si="47"/>
        <v>5.6000000000000494E-3</v>
      </c>
      <c r="E64" s="107">
        <f t="shared" si="47"/>
        <v>1.21E-2</v>
      </c>
      <c r="F64" s="107">
        <f t="shared" si="47"/>
        <v>3.8300000000000001E-2</v>
      </c>
      <c r="G64" s="107">
        <f t="shared" si="47"/>
        <v>1.1499999999999955E-2</v>
      </c>
      <c r="H64" s="107">
        <f t="shared" si="47"/>
        <v>1.2299999999999978E-2</v>
      </c>
      <c r="I64" s="107">
        <f t="shared" si="47"/>
        <v>2.5699999999999945E-2</v>
      </c>
      <c r="J64" s="107">
        <f t="shared" si="47"/>
        <v>3.6899999999999933E-2</v>
      </c>
      <c r="K64" s="107">
        <f t="shared" si="47"/>
        <v>2.9299999999999993E-2</v>
      </c>
      <c r="L64" s="107">
        <f t="shared" si="47"/>
        <v>4.1999999999999815E-3</v>
      </c>
      <c r="M64" s="107">
        <f t="shared" si="47"/>
        <v>4.610000000000003E-2</v>
      </c>
      <c r="N64" s="107">
        <f t="shared" si="47"/>
        <v>2.0299999999999985E-2</v>
      </c>
      <c r="O64" s="9">
        <f t="shared" si="47"/>
        <v>2.0800000000000041E-2</v>
      </c>
      <c r="P64" s="10">
        <f t="shared" si="47"/>
        <v>2.1900000000000031E-2</v>
      </c>
      <c r="Q64" s="10">
        <f t="shared" si="47"/>
        <v>1.4500000000000068E-2</v>
      </c>
      <c r="R64" s="10">
        <f t="shared" si="47"/>
        <v>2.3199999999999998E-2</v>
      </c>
      <c r="S64" s="10">
        <f t="shared" si="47"/>
        <v>1.3800000000000034E-2</v>
      </c>
      <c r="T64" s="10">
        <f t="shared" si="47"/>
        <v>2.5900000000000034E-2</v>
      </c>
      <c r="U64" s="10">
        <f t="shared" si="47"/>
        <v>1.5499999999999958E-2</v>
      </c>
      <c r="V64" s="9">
        <f t="shared" si="47"/>
        <v>6.7199999999999926E-2</v>
      </c>
      <c r="W64" s="10">
        <f t="shared" si="47"/>
        <v>4.1800000000000059E-2</v>
      </c>
      <c r="X64" s="10">
        <f t="shared" si="47"/>
        <v>1.529999999999998E-2</v>
      </c>
      <c r="Y64" s="10">
        <f t="shared" si="47"/>
        <v>2.9500000000000082E-2</v>
      </c>
      <c r="Z64" s="10">
        <f t="shared" si="47"/>
        <v>2.6700000000000057E-2</v>
      </c>
      <c r="AA64" s="10">
        <f t="shared" si="47"/>
        <v>2.2299999999999986E-2</v>
      </c>
      <c r="AB64" s="14">
        <f t="shared" si="47"/>
        <v>2.4900000000000033E-2</v>
      </c>
      <c r="AC64" s="2">
        <f t="shared" si="47"/>
        <v>2.3699999999999943E-2</v>
      </c>
      <c r="AD64" s="2">
        <f t="shared" si="47"/>
        <v>2.0100000000000007E-2</v>
      </c>
      <c r="AE64" s="2">
        <f t="shared" si="47"/>
        <v>8.499999999999952E-3</v>
      </c>
      <c r="AF64" s="2">
        <f t="shared" si="47"/>
        <v>1.0600000000000054E-2</v>
      </c>
      <c r="AG64" s="2">
        <f t="shared" si="47"/>
        <v>1.21E-2</v>
      </c>
      <c r="AH64" s="2">
        <f t="shared" si="47"/>
        <v>1.870000000000005E-2</v>
      </c>
      <c r="AI64" s="7">
        <f t="shared" si="47"/>
        <v>9.7999999999999199E-3</v>
      </c>
      <c r="AJ64" s="2">
        <f t="shared" si="47"/>
        <v>1.3600000000000056E-2</v>
      </c>
      <c r="AK64" s="2">
        <f t="shared" si="47"/>
        <v>1.9100000000000006E-2</v>
      </c>
      <c r="AL64" s="2">
        <f t="shared" si="47"/>
        <v>1.5000000000000013E-2</v>
      </c>
      <c r="AM64" s="2">
        <f t="shared" si="47"/>
        <v>1.6900000000000026E-2</v>
      </c>
      <c r="AN64" s="2">
        <f t="shared" si="47"/>
        <v>1.7100000000000004E-2</v>
      </c>
      <c r="AO64" s="2">
        <f t="shared" si="47"/>
        <v>1.5199999999999991E-2</v>
      </c>
      <c r="AP64" s="2">
        <f t="shared" si="47"/>
        <v>2.2599999999999953E-2</v>
      </c>
      <c r="AQ64" s="2">
        <f t="shared" si="47"/>
        <v>2.4399999999999977E-2</v>
      </c>
      <c r="AR64" s="2"/>
      <c r="AS64" s="2">
        <f t="shared" ref="AS64:CG64" si="48">AS42-AS31</f>
        <v>2.9299999999999993E-2</v>
      </c>
      <c r="AT64" s="2">
        <f t="shared" si="48"/>
        <v>6.8000000000000282E-3</v>
      </c>
      <c r="AU64" s="2">
        <f t="shared" si="48"/>
        <v>1.3599999999999945E-2</v>
      </c>
      <c r="AV64" s="2">
        <f t="shared" si="48"/>
        <v>4.1100000000000025E-2</v>
      </c>
      <c r="AW64" s="2">
        <f t="shared" si="48"/>
        <v>1.2800000000000034E-2</v>
      </c>
      <c r="AX64" s="2">
        <f t="shared" si="48"/>
        <v>1.4900000000000024E-2</v>
      </c>
      <c r="AY64" s="2">
        <f t="shared" si="48"/>
        <v>2.8899999999999926E-2</v>
      </c>
      <c r="AZ64" s="2">
        <f t="shared" si="48"/>
        <v>3.9700000000000069E-2</v>
      </c>
      <c r="BA64" s="2">
        <f t="shared" si="48"/>
        <v>3.2399999999999984E-2</v>
      </c>
      <c r="BB64" s="2">
        <f t="shared" si="48"/>
        <v>8.1999999999999851E-3</v>
      </c>
      <c r="BC64" s="2">
        <f t="shared" si="48"/>
        <v>5.0699999999999967E-2</v>
      </c>
      <c r="BD64" s="2">
        <f t="shared" si="48"/>
        <v>2.300000000000002E-2</v>
      </c>
      <c r="BE64" s="9">
        <f t="shared" si="48"/>
        <v>2.4499999999999966E-2</v>
      </c>
      <c r="BF64" s="10">
        <f t="shared" si="48"/>
        <v>2.5700000000000056E-2</v>
      </c>
      <c r="BG64" s="10">
        <f t="shared" si="48"/>
        <v>1.7100000000000004E-2</v>
      </c>
      <c r="BH64" s="10">
        <f t="shared" si="48"/>
        <v>2.5799999999999934E-2</v>
      </c>
      <c r="BI64" s="10">
        <f t="shared" si="48"/>
        <v>1.5700000000000047E-2</v>
      </c>
      <c r="BJ64" s="10">
        <f t="shared" si="48"/>
        <v>2.8699999999999948E-2</v>
      </c>
      <c r="BK64" s="10">
        <f t="shared" si="48"/>
        <v>1.7599999999999949E-2</v>
      </c>
      <c r="BL64" s="9">
        <f t="shared" si="48"/>
        <v>7.130000000000003E-2</v>
      </c>
      <c r="BM64" s="10">
        <f t="shared" si="48"/>
        <v>4.4499999999999984E-2</v>
      </c>
      <c r="BN64" s="10">
        <f t="shared" si="48"/>
        <v>1.7199999999999993E-2</v>
      </c>
      <c r="BO64" s="10">
        <f t="shared" si="48"/>
        <v>3.2100000000000017E-2</v>
      </c>
      <c r="BP64" s="10">
        <f t="shared" si="48"/>
        <v>2.8800000000000048E-2</v>
      </c>
      <c r="BQ64" s="10">
        <f t="shared" si="48"/>
        <v>2.3899999999999921E-2</v>
      </c>
      <c r="BR64" s="14">
        <f t="shared" si="48"/>
        <v>2.7000000000000024E-2</v>
      </c>
      <c r="BS64" s="2">
        <f t="shared" si="48"/>
        <v>2.52E-2</v>
      </c>
      <c r="BT64" s="2">
        <f t="shared" si="48"/>
        <v>2.1499999999999964E-2</v>
      </c>
      <c r="BU64" s="2">
        <f t="shared" si="48"/>
        <v>9.6999999999999309E-3</v>
      </c>
      <c r="BV64" s="2">
        <f t="shared" si="48"/>
        <v>1.1900000000000022E-2</v>
      </c>
      <c r="BW64" s="2">
        <f t="shared" si="48"/>
        <v>1.3400000000000079E-2</v>
      </c>
      <c r="BX64" s="2">
        <f t="shared" si="48"/>
        <v>1.9999999999999907E-2</v>
      </c>
      <c r="BY64" s="7">
        <f t="shared" si="48"/>
        <v>1.100000000000001E-2</v>
      </c>
      <c r="BZ64" s="2">
        <f t="shared" si="48"/>
        <v>1.4800000000000035E-2</v>
      </c>
      <c r="CA64" s="2">
        <f t="shared" si="48"/>
        <v>2.0399999999999974E-2</v>
      </c>
      <c r="CB64" s="2">
        <f t="shared" si="48"/>
        <v>1.5800000000000036E-2</v>
      </c>
      <c r="CC64" s="2">
        <f t="shared" si="48"/>
        <v>1.7699999999999938E-2</v>
      </c>
      <c r="CD64" s="2">
        <f t="shared" si="48"/>
        <v>1.7699999999999938E-2</v>
      </c>
      <c r="CE64" s="2">
        <f t="shared" si="48"/>
        <v>1.5699999999999936E-2</v>
      </c>
      <c r="CF64" s="2">
        <f t="shared" si="48"/>
        <v>2.300000000000002E-2</v>
      </c>
      <c r="CG64" s="2">
        <f t="shared" si="48"/>
        <v>2.4900000000000033E-2</v>
      </c>
      <c r="CI64">
        <f t="shared" ref="CI64:DW64" si="49">CI42-CI31</f>
        <v>2.4900000000000033E-2</v>
      </c>
      <c r="CJ64" s="2">
        <f t="shared" si="49"/>
        <v>4.6000000000000485E-3</v>
      </c>
      <c r="CK64" s="2">
        <f t="shared" si="49"/>
        <v>1.0700000000000043E-2</v>
      </c>
      <c r="CL64" s="2">
        <f t="shared" si="49"/>
        <v>3.5600000000000076E-2</v>
      </c>
      <c r="CM64" s="2">
        <f t="shared" si="49"/>
        <v>1.0299999999999976E-2</v>
      </c>
      <c r="CN64" s="2">
        <f t="shared" si="49"/>
        <v>1.0000000000000009E-2</v>
      </c>
      <c r="CO64" s="2">
        <f t="shared" si="49"/>
        <v>2.2800000000000042E-2</v>
      </c>
      <c r="CP64" s="2">
        <f t="shared" si="49"/>
        <v>3.4299999999999997E-2</v>
      </c>
      <c r="CQ64" s="2">
        <f t="shared" si="49"/>
        <v>2.629999999999999E-2</v>
      </c>
      <c r="CR64" s="2">
        <f t="shared" si="49"/>
        <v>7.0000000000003393E-4</v>
      </c>
      <c r="CS64" s="2">
        <f t="shared" si="49"/>
        <v>4.1899999999999937E-2</v>
      </c>
      <c r="CT64" s="2">
        <f t="shared" si="49"/>
        <v>1.7699999999999938E-2</v>
      </c>
      <c r="CU64" s="9">
        <f t="shared" si="49"/>
        <v>1.749999999999996E-2</v>
      </c>
      <c r="CV64" s="10">
        <f t="shared" si="49"/>
        <v>1.8399999999999972E-2</v>
      </c>
      <c r="CW64" s="10">
        <f t="shared" si="49"/>
        <v>1.21E-2</v>
      </c>
      <c r="CX64" s="10">
        <f t="shared" si="49"/>
        <v>2.090000000000003E-2</v>
      </c>
      <c r="CY64" s="10">
        <f t="shared" si="49"/>
        <v>1.2199999999999989E-2</v>
      </c>
      <c r="CZ64" s="10">
        <f t="shared" si="49"/>
        <v>2.3399999999999976E-2</v>
      </c>
      <c r="DA64" s="10">
        <f t="shared" si="49"/>
        <v>1.3700000000000045E-2</v>
      </c>
      <c r="DB64" s="9">
        <f t="shared" si="49"/>
        <v>6.3200000000000034E-2</v>
      </c>
      <c r="DC64" s="10">
        <f t="shared" si="49"/>
        <v>3.9100000000000024E-2</v>
      </c>
      <c r="DD64" s="10">
        <f t="shared" si="49"/>
        <v>1.3599999999999945E-2</v>
      </c>
      <c r="DE64" s="10">
        <f t="shared" si="49"/>
        <v>2.7100000000000013E-2</v>
      </c>
      <c r="DF64" s="10">
        <f t="shared" si="49"/>
        <v>2.4800000000000044E-2</v>
      </c>
      <c r="DG64" s="10">
        <f t="shared" si="49"/>
        <v>2.079999999999993E-2</v>
      </c>
      <c r="DH64" s="14">
        <f t="shared" si="49"/>
        <v>2.3100000000000009E-2</v>
      </c>
      <c r="DI64" s="2">
        <f t="shared" si="49"/>
        <v>2.2199999999999998E-2</v>
      </c>
      <c r="DJ64" s="2">
        <f t="shared" si="49"/>
        <v>1.8699999999999939E-2</v>
      </c>
      <c r="DK64" s="2">
        <f t="shared" si="49"/>
        <v>7.2999999999999732E-3</v>
      </c>
      <c r="DL64" s="2">
        <f t="shared" si="49"/>
        <v>9.3999999999999639E-3</v>
      </c>
      <c r="DM64" s="2">
        <f t="shared" si="49"/>
        <v>1.0800000000000032E-2</v>
      </c>
      <c r="DN64" s="2">
        <f t="shared" si="49"/>
        <v>1.7400000000000082E-2</v>
      </c>
      <c r="DO64" s="7">
        <f t="shared" si="49"/>
        <v>8.69999999999993E-3</v>
      </c>
      <c r="DP64" s="2">
        <f t="shared" si="49"/>
        <v>1.2399999999999967E-2</v>
      </c>
      <c r="DQ64" s="2">
        <f t="shared" si="49"/>
        <v>1.7799999999999927E-2</v>
      </c>
      <c r="DR64" s="2">
        <f t="shared" si="49"/>
        <v>1.419999999999999E-2</v>
      </c>
      <c r="DS64" s="2">
        <f t="shared" si="49"/>
        <v>1.6199999999999992E-2</v>
      </c>
      <c r="DT64" s="2">
        <f t="shared" si="49"/>
        <v>1.639999999999997E-2</v>
      </c>
      <c r="DU64" s="2">
        <f t="shared" si="49"/>
        <v>1.4600000000000057E-2</v>
      </c>
      <c r="DV64" s="2">
        <f t="shared" si="49"/>
        <v>2.2100000000000009E-2</v>
      </c>
      <c r="DW64" s="2">
        <f t="shared" si="49"/>
        <v>2.3900000000000032E-2</v>
      </c>
    </row>
    <row r="65" spans="2:171" x14ac:dyDescent="0.25">
      <c r="B65" s="18">
        <v>8</v>
      </c>
      <c r="C65" s="107">
        <f t="shared" ref="C65:AQ65" si="50">C43-C32</f>
        <v>2.7200000000000002E-2</v>
      </c>
      <c r="D65" s="107">
        <f t="shared" si="50"/>
        <v>5.0000000000000044E-3</v>
      </c>
      <c r="E65" s="107">
        <f t="shared" si="50"/>
        <v>1.1900000000000022E-2</v>
      </c>
      <c r="F65" s="107">
        <f t="shared" si="50"/>
        <v>3.8200000000000012E-2</v>
      </c>
      <c r="G65" s="107">
        <f t="shared" si="50"/>
        <v>5.0999999999999934E-3</v>
      </c>
      <c r="H65" s="107">
        <f t="shared" si="50"/>
        <v>1.5599999999999947E-2</v>
      </c>
      <c r="I65" s="107">
        <f t="shared" si="50"/>
        <v>2.2499999999999964E-2</v>
      </c>
      <c r="J65" s="107">
        <f t="shared" si="50"/>
        <v>3.4399999999999986E-2</v>
      </c>
      <c r="K65" s="107">
        <f t="shared" si="50"/>
        <v>2.7600000000000069E-2</v>
      </c>
      <c r="L65" s="107">
        <f t="shared" si="50"/>
        <v>8.499999999999952E-3</v>
      </c>
      <c r="M65" s="107">
        <f t="shared" si="50"/>
        <v>5.0899999999999945E-2</v>
      </c>
      <c r="N65" s="108">
        <f t="shared" si="50"/>
        <v>2.2699999999999942E-2</v>
      </c>
      <c r="O65" s="11">
        <f t="shared" si="50"/>
        <v>2.1500000000000075E-2</v>
      </c>
      <c r="P65" s="10">
        <f t="shared" si="50"/>
        <v>2.739999999999998E-2</v>
      </c>
      <c r="Q65" s="10">
        <f t="shared" si="50"/>
        <v>1.7799999999999927E-2</v>
      </c>
      <c r="R65" s="10">
        <f t="shared" si="50"/>
        <v>2.4400000000000088E-2</v>
      </c>
      <c r="S65" s="10">
        <f t="shared" si="50"/>
        <v>1.6800000000000037E-2</v>
      </c>
      <c r="T65" s="10">
        <f t="shared" si="50"/>
        <v>2.5799999999999934E-2</v>
      </c>
      <c r="U65" s="10">
        <f t="shared" si="50"/>
        <v>1.8199999999999994E-2</v>
      </c>
      <c r="V65" s="11">
        <f t="shared" si="50"/>
        <v>6.579999999999997E-2</v>
      </c>
      <c r="W65" s="10">
        <f t="shared" si="50"/>
        <v>4.1899999999999937E-2</v>
      </c>
      <c r="X65" s="10">
        <f t="shared" si="50"/>
        <v>1.0299999999999976E-2</v>
      </c>
      <c r="Y65" s="10">
        <f t="shared" si="50"/>
        <v>2.6399999999999979E-2</v>
      </c>
      <c r="Z65" s="10">
        <f t="shared" si="50"/>
        <v>2.6600000000000068E-2</v>
      </c>
      <c r="AA65" s="10">
        <f t="shared" si="50"/>
        <v>2.3800000000000043E-2</v>
      </c>
      <c r="AB65" s="14">
        <f t="shared" si="50"/>
        <v>2.3399999999999976E-2</v>
      </c>
      <c r="AC65" s="2">
        <f t="shared" si="50"/>
        <v>2.0800000000000041E-2</v>
      </c>
      <c r="AD65" s="2">
        <f t="shared" si="50"/>
        <v>2.1000000000000019E-2</v>
      </c>
      <c r="AE65" s="2">
        <f t="shared" si="50"/>
        <v>5.6000000000000494E-3</v>
      </c>
      <c r="AF65" s="2">
        <f t="shared" si="50"/>
        <v>1.1299999999999977E-2</v>
      </c>
      <c r="AG65" s="2">
        <f t="shared" si="50"/>
        <v>1.2499999999999956E-2</v>
      </c>
      <c r="AH65" s="2">
        <f t="shared" si="50"/>
        <v>1.9499999999999962E-2</v>
      </c>
      <c r="AI65" s="7">
        <f t="shared" si="50"/>
        <v>6.8000000000000282E-3</v>
      </c>
      <c r="AJ65" s="2">
        <f t="shared" si="50"/>
        <v>1.2700000000000045E-2</v>
      </c>
      <c r="AK65" s="2">
        <f t="shared" si="50"/>
        <v>1.9599999999999951E-2</v>
      </c>
      <c r="AL65" s="2">
        <f t="shared" si="50"/>
        <v>1.0900000000000021E-2</v>
      </c>
      <c r="AM65" s="2">
        <f t="shared" si="50"/>
        <v>1.5100000000000002E-2</v>
      </c>
      <c r="AN65" s="2">
        <f t="shared" si="50"/>
        <v>1.7300000000000093E-2</v>
      </c>
      <c r="AO65" s="2">
        <f t="shared" si="50"/>
        <v>1.4399999999999968E-2</v>
      </c>
      <c r="AP65" s="2">
        <f t="shared" si="50"/>
        <v>2.3600000000000065E-2</v>
      </c>
      <c r="AQ65" s="2">
        <f t="shared" si="50"/>
        <v>2.4199999999999999E-2</v>
      </c>
      <c r="AR65" s="2"/>
      <c r="AS65" s="2">
        <f t="shared" ref="AS65:CG65" si="51">AS43-AS32</f>
        <v>2.9000000000000026E-2</v>
      </c>
      <c r="AT65" s="2">
        <f t="shared" si="51"/>
        <v>5.4000000000000714E-3</v>
      </c>
      <c r="AU65" s="2">
        <f>AU43-AU32</f>
        <v>1.3000000000000012E-2</v>
      </c>
      <c r="AV65" s="2">
        <f t="shared" si="51"/>
        <v>4.0200000000000014E-2</v>
      </c>
      <c r="AW65" s="2">
        <f t="shared" si="51"/>
        <v>4.4999999999999485E-3</v>
      </c>
      <c r="AX65" s="2">
        <f t="shared" si="51"/>
        <v>1.7899999999999916E-2</v>
      </c>
      <c r="AY65" s="2">
        <f t="shared" si="51"/>
        <v>2.410000000000001E-2</v>
      </c>
      <c r="AZ65" s="2">
        <f t="shared" si="51"/>
        <v>3.5399999999999987E-2</v>
      </c>
      <c r="BA65" s="2">
        <f t="shared" si="51"/>
        <v>2.9299999999999993E-2</v>
      </c>
      <c r="BB65" s="2">
        <f t="shared" si="51"/>
        <v>1.2600000000000056E-2</v>
      </c>
      <c r="BC65" s="2">
        <f t="shared" si="51"/>
        <v>5.5599999999999983E-2</v>
      </c>
      <c r="BD65" s="3">
        <f t="shared" si="51"/>
        <v>2.5100000000000011E-2</v>
      </c>
      <c r="BE65" s="11">
        <f t="shared" si="51"/>
        <v>2.4700000000000055E-2</v>
      </c>
      <c r="BF65" s="10">
        <f t="shared" si="51"/>
        <v>3.1299999999999994E-2</v>
      </c>
      <c r="BG65" s="10">
        <f t="shared" si="51"/>
        <v>2.0399999999999974E-2</v>
      </c>
      <c r="BH65" s="10">
        <f t="shared" si="51"/>
        <v>2.629999999999999E-2</v>
      </c>
      <c r="BI65" s="10">
        <f t="shared" si="51"/>
        <v>1.8100000000000005E-2</v>
      </c>
      <c r="BJ65" s="10">
        <f t="shared" si="51"/>
        <v>2.8000000000000025E-2</v>
      </c>
      <c r="BK65" s="10">
        <f t="shared" si="51"/>
        <v>2.0000000000000018E-2</v>
      </c>
      <c r="BL65" s="11">
        <f t="shared" si="51"/>
        <v>6.9300000000000028E-2</v>
      </c>
      <c r="BM65" s="10">
        <f t="shared" si="51"/>
        <v>4.4200000000000017E-2</v>
      </c>
      <c r="BN65" s="10">
        <f t="shared" si="51"/>
        <v>1.1199999999999988E-2</v>
      </c>
      <c r="BO65" s="10">
        <f t="shared" si="51"/>
        <v>2.8000000000000025E-2</v>
      </c>
      <c r="BP65" s="10">
        <f t="shared" si="51"/>
        <v>2.8299999999999992E-2</v>
      </c>
      <c r="BQ65" s="10">
        <f t="shared" si="51"/>
        <v>2.5000000000000022E-2</v>
      </c>
      <c r="BR65" s="14">
        <f t="shared" si="51"/>
        <v>2.4799999999999933E-2</v>
      </c>
      <c r="BS65" s="2">
        <f>BS43-BS32</f>
        <v>2.1699999999999942E-2</v>
      </c>
      <c r="BT65" s="2">
        <f t="shared" si="51"/>
        <v>2.2100000000000009E-2</v>
      </c>
      <c r="BU65" s="2">
        <f t="shared" si="51"/>
        <v>6.2999999999999723E-3</v>
      </c>
      <c r="BV65" s="2">
        <f t="shared" si="51"/>
        <v>1.2199999999999989E-2</v>
      </c>
      <c r="BW65" s="2">
        <f t="shared" si="51"/>
        <v>1.3499999999999956E-2</v>
      </c>
      <c r="BX65" s="2">
        <f t="shared" si="51"/>
        <v>2.0499999999999963E-2</v>
      </c>
      <c r="BY65" s="7">
        <f t="shared" si="51"/>
        <v>7.2999999999999732E-3</v>
      </c>
      <c r="BZ65" s="2">
        <f t="shared" si="51"/>
        <v>1.3399999999999967E-2</v>
      </c>
      <c r="CA65" s="2">
        <f t="shared" si="51"/>
        <v>2.0499999999999963E-2</v>
      </c>
      <c r="CB65" s="2">
        <f t="shared" si="51"/>
        <v>1.1099999999999999E-2</v>
      </c>
      <c r="CC65" s="2">
        <f t="shared" si="51"/>
        <v>1.540000000000008E-2</v>
      </c>
      <c r="CD65" s="2">
        <f t="shared" si="51"/>
        <v>1.7500000000000071E-2</v>
      </c>
      <c r="CE65" s="2">
        <f t="shared" si="51"/>
        <v>1.4499999999999957E-2</v>
      </c>
      <c r="CF65" s="2">
        <f t="shared" si="51"/>
        <v>2.3800000000000043E-2</v>
      </c>
      <c r="CG65" s="2">
        <f t="shared" si="51"/>
        <v>2.4399999999999977E-2</v>
      </c>
      <c r="CI65">
        <f t="shared" ref="CI65:DW65" si="52">CI43-CI32</f>
        <v>2.5500000000000078E-2</v>
      </c>
      <c r="CJ65" s="2">
        <f t="shared" si="52"/>
        <v>4.6000000000000485E-3</v>
      </c>
      <c r="CK65" s="2">
        <f t="shared" si="52"/>
        <v>1.0699999999999932E-2</v>
      </c>
      <c r="CL65" s="2">
        <f t="shared" si="52"/>
        <v>3.620000000000001E-2</v>
      </c>
      <c r="CM65" s="2">
        <f t="shared" si="52"/>
        <v>5.5000000000000604E-3</v>
      </c>
      <c r="CN65" s="2">
        <f t="shared" si="52"/>
        <v>1.3599999999999945E-2</v>
      </c>
      <c r="CO65" s="2">
        <f t="shared" si="52"/>
        <v>2.090000000000003E-2</v>
      </c>
      <c r="CP65" s="2">
        <f t="shared" si="52"/>
        <v>3.3200000000000007E-2</v>
      </c>
      <c r="CQ65" s="2">
        <f t="shared" si="52"/>
        <v>2.5899999999999923E-2</v>
      </c>
      <c r="CR65" s="2">
        <f t="shared" si="52"/>
        <v>5.0999999999999934E-3</v>
      </c>
      <c r="CS65" s="2">
        <f t="shared" si="52"/>
        <v>4.6499999999999986E-2</v>
      </c>
      <c r="CT65" s="3">
        <f t="shared" si="52"/>
        <v>2.0299999999999985E-2</v>
      </c>
      <c r="CU65" s="11">
        <f t="shared" si="52"/>
        <v>1.8600000000000061E-2</v>
      </c>
      <c r="CV65" s="10">
        <f t="shared" si="52"/>
        <v>2.3799999999999932E-2</v>
      </c>
      <c r="CW65" s="10">
        <f t="shared" si="52"/>
        <v>1.5399999999999969E-2</v>
      </c>
      <c r="CX65" s="10">
        <f t="shared" si="52"/>
        <v>2.2800000000000042E-2</v>
      </c>
      <c r="CY65" s="10">
        <f t="shared" si="52"/>
        <v>1.5500000000000069E-2</v>
      </c>
      <c r="CZ65" s="10">
        <f t="shared" si="52"/>
        <v>2.3800000000000043E-2</v>
      </c>
      <c r="DA65" s="10">
        <f t="shared" si="52"/>
        <v>1.639999999999997E-2</v>
      </c>
      <c r="DB65" s="11">
        <f t="shared" si="52"/>
        <v>6.25E-2</v>
      </c>
      <c r="DC65" s="10">
        <f t="shared" si="52"/>
        <v>3.9599999999999969E-2</v>
      </c>
      <c r="DD65" s="10">
        <f t="shared" si="52"/>
        <v>9.5000000000000639E-3</v>
      </c>
      <c r="DE65" s="10">
        <f t="shared" si="52"/>
        <v>2.4799999999999933E-2</v>
      </c>
      <c r="DF65" s="10">
        <f t="shared" si="52"/>
        <v>2.4899999999999922E-2</v>
      </c>
      <c r="DG65" s="10">
        <f t="shared" si="52"/>
        <v>2.2700000000000053E-2</v>
      </c>
      <c r="DH65" s="14">
        <f t="shared" si="52"/>
        <v>2.200000000000002E-2</v>
      </c>
      <c r="DI65" s="2">
        <f t="shared" si="52"/>
        <v>2.0000000000000018E-2</v>
      </c>
      <c r="DJ65" s="2">
        <f t="shared" si="52"/>
        <v>2.0000000000000018E-2</v>
      </c>
      <c r="DK65" s="2">
        <f t="shared" si="52"/>
        <v>5.0000000000000044E-3</v>
      </c>
      <c r="DL65" s="2">
        <f t="shared" si="52"/>
        <v>1.0399999999999965E-2</v>
      </c>
      <c r="DM65" s="2">
        <f t="shared" si="52"/>
        <v>1.1600000000000055E-2</v>
      </c>
      <c r="DN65" s="2">
        <f t="shared" si="52"/>
        <v>1.8499999999999961E-2</v>
      </c>
      <c r="DO65" s="7">
        <f t="shared" si="52"/>
        <v>6.2999999999999723E-3</v>
      </c>
      <c r="DP65" s="2">
        <f t="shared" si="52"/>
        <v>1.1900000000000022E-2</v>
      </c>
      <c r="DQ65" s="2">
        <f t="shared" si="52"/>
        <v>1.8799999999999928E-2</v>
      </c>
      <c r="DR65" s="2">
        <f t="shared" si="52"/>
        <v>1.0600000000000054E-2</v>
      </c>
      <c r="DS65" s="2">
        <f t="shared" si="52"/>
        <v>1.4800000000000035E-2</v>
      </c>
      <c r="DT65" s="2">
        <f t="shared" si="52"/>
        <v>1.6999999999999904E-2</v>
      </c>
      <c r="DU65" s="2">
        <f t="shared" si="52"/>
        <v>1.4299999999999979E-2</v>
      </c>
      <c r="DV65" s="2">
        <f t="shared" si="52"/>
        <v>2.3499999999999965E-2</v>
      </c>
      <c r="DW65" s="2">
        <f t="shared" si="52"/>
        <v>2.4000000000000021E-2</v>
      </c>
    </row>
    <row r="66" spans="2:171" x14ac:dyDescent="0.25">
      <c r="B66" s="18">
        <v>9</v>
      </c>
      <c r="C66" s="107">
        <f t="shared" ref="C66:AQ66" si="53">C44-C33</f>
        <v>2.3900000000000032E-2</v>
      </c>
      <c r="D66" s="107">
        <f t="shared" si="53"/>
        <v>1.3999999999999568E-3</v>
      </c>
      <c r="E66" s="107">
        <f t="shared" si="53"/>
        <v>1.3100000000000001E-2</v>
      </c>
      <c r="F66" s="107">
        <f t="shared" si="53"/>
        <v>3.9599999999999969E-2</v>
      </c>
      <c r="G66" s="107">
        <f t="shared" si="53"/>
        <v>9.000000000000008E-3</v>
      </c>
      <c r="H66" s="107">
        <f t="shared" si="53"/>
        <v>1.980000000000004E-2</v>
      </c>
      <c r="I66" s="107">
        <f t="shared" si="53"/>
        <v>2.2699999999999942E-2</v>
      </c>
      <c r="J66" s="107">
        <f t="shared" si="53"/>
        <v>3.5900000000000043E-2</v>
      </c>
      <c r="K66" s="107">
        <f t="shared" si="53"/>
        <v>2.5000000000000022E-2</v>
      </c>
      <c r="L66" s="107">
        <f t="shared" si="53"/>
        <v>-1.3999999999999568E-3</v>
      </c>
      <c r="M66" s="108">
        <f t="shared" si="53"/>
        <v>3.7999999999999923E-2</v>
      </c>
      <c r="N66" s="107">
        <f t="shared" si="53"/>
        <v>1.6100000000000003E-2</v>
      </c>
      <c r="O66" s="11">
        <f t="shared" si="53"/>
        <v>2.2299999999999986E-2</v>
      </c>
      <c r="P66" s="10">
        <f t="shared" si="53"/>
        <v>2.4199999999999999E-2</v>
      </c>
      <c r="Q66" s="10">
        <f t="shared" si="53"/>
        <v>1.1700000000000044E-2</v>
      </c>
      <c r="R66" s="10">
        <f t="shared" si="53"/>
        <v>2.6799999999999935E-2</v>
      </c>
      <c r="S66" s="10">
        <f t="shared" si="53"/>
        <v>1.6000000000000014E-2</v>
      </c>
      <c r="T66" s="10">
        <f t="shared" si="53"/>
        <v>2.8200000000000003E-2</v>
      </c>
      <c r="U66" s="10">
        <f t="shared" si="53"/>
        <v>2.0599999999999952E-2</v>
      </c>
      <c r="V66" s="11">
        <f t="shared" si="53"/>
        <v>6.2700000000000089E-2</v>
      </c>
      <c r="W66" s="10">
        <f t="shared" si="53"/>
        <v>4.4999999999999929E-2</v>
      </c>
      <c r="X66" s="10">
        <f t="shared" si="53"/>
        <v>7.0999999999999952E-3</v>
      </c>
      <c r="Y66" s="10">
        <f t="shared" si="53"/>
        <v>2.5499999999999967E-2</v>
      </c>
      <c r="Z66" s="10">
        <f t="shared" si="53"/>
        <v>2.5599999999999956E-2</v>
      </c>
      <c r="AA66" s="10">
        <f t="shared" si="53"/>
        <v>2.3299999999999987E-2</v>
      </c>
      <c r="AB66" s="14">
        <f t="shared" si="53"/>
        <v>2.189999999999992E-2</v>
      </c>
      <c r="AC66" s="2">
        <f t="shared" si="53"/>
        <v>2.3400000000000087E-2</v>
      </c>
      <c r="AD66" s="2">
        <f t="shared" si="53"/>
        <v>2.2800000000000042E-2</v>
      </c>
      <c r="AE66" s="2">
        <f t="shared" si="53"/>
        <v>4.1999999999999815E-3</v>
      </c>
      <c r="AF66" s="2">
        <f t="shared" si="53"/>
        <v>8.4000000000000741E-3</v>
      </c>
      <c r="AG66" s="2">
        <f t="shared" si="53"/>
        <v>1.5700000000000047E-2</v>
      </c>
      <c r="AH66" s="2">
        <f t="shared" si="53"/>
        <v>2.300000000000002E-2</v>
      </c>
      <c r="AI66" s="7">
        <f t="shared" si="53"/>
        <v>6.4000000000000723E-3</v>
      </c>
      <c r="AJ66" s="2">
        <f t="shared" si="53"/>
        <v>1.4499999999999957E-2</v>
      </c>
      <c r="AK66" s="2">
        <f t="shared" si="53"/>
        <v>1.760000000000006E-2</v>
      </c>
      <c r="AL66" s="2">
        <f t="shared" si="53"/>
        <v>1.0800000000000032E-2</v>
      </c>
      <c r="AM66" s="2">
        <f t="shared" si="53"/>
        <v>1.4900000000000024E-2</v>
      </c>
      <c r="AN66" s="2">
        <f t="shared" si="53"/>
        <v>1.6299999999999981E-2</v>
      </c>
      <c r="AO66" s="2">
        <f t="shared" si="53"/>
        <v>1.4500000000000068E-2</v>
      </c>
      <c r="AP66" s="2">
        <f t="shared" si="53"/>
        <v>2.5400000000000089E-2</v>
      </c>
      <c r="AQ66" s="2">
        <f t="shared" si="53"/>
        <v>2.1799999999999931E-2</v>
      </c>
      <c r="AR66" s="2"/>
      <c r="BD66" s="2"/>
      <c r="BE66" s="11"/>
      <c r="BF66" s="10"/>
      <c r="BG66" s="10"/>
      <c r="BH66" s="10"/>
      <c r="BI66" s="10"/>
      <c r="BJ66" s="10"/>
      <c r="BK66" s="10"/>
      <c r="BL66" s="11"/>
      <c r="BM66" s="10"/>
      <c r="BN66" s="10"/>
      <c r="BO66" s="10"/>
      <c r="BP66" s="10"/>
      <c r="BQ66" s="10"/>
      <c r="BR66" s="14"/>
      <c r="BS66" s="2"/>
      <c r="BT66" s="2"/>
      <c r="BU66" s="2"/>
      <c r="BV66" s="2"/>
      <c r="BW66" s="2"/>
      <c r="BX66" s="2"/>
      <c r="BY66" s="7"/>
      <c r="BZ66" s="2"/>
      <c r="CA66" s="2"/>
      <c r="CB66" s="2"/>
      <c r="CC66" s="2"/>
      <c r="CD66" s="2"/>
      <c r="CE66" s="2"/>
      <c r="CF66" s="2"/>
      <c r="CG66" s="2"/>
      <c r="CM66" s="2"/>
      <c r="CN66" s="2"/>
      <c r="CO66" s="2"/>
      <c r="CP66" s="2"/>
      <c r="CQ66" s="2"/>
      <c r="CR66" s="2"/>
      <c r="CS66" s="3"/>
      <c r="CT66" s="2"/>
      <c r="CU66" s="11"/>
      <c r="CV66" s="10"/>
      <c r="CW66" s="10"/>
      <c r="CX66" s="10"/>
      <c r="CY66" s="10"/>
      <c r="CZ66" s="10"/>
      <c r="DA66" s="10"/>
      <c r="DB66" s="11"/>
      <c r="DC66" s="10"/>
      <c r="DD66" s="10"/>
      <c r="DE66" s="10"/>
      <c r="DF66" s="10"/>
      <c r="DG66" s="10"/>
      <c r="DH66" s="14"/>
      <c r="DI66" s="2"/>
      <c r="DJ66" s="2"/>
      <c r="DK66" s="2"/>
      <c r="DL66" s="2"/>
      <c r="DM66" s="2"/>
      <c r="DN66" s="2"/>
      <c r="DO66" s="7"/>
      <c r="DP66" s="2"/>
      <c r="DQ66" s="2"/>
      <c r="DR66" s="2"/>
      <c r="DS66" s="2"/>
      <c r="DT66" s="2"/>
      <c r="DU66" s="2"/>
      <c r="DV66" s="2"/>
      <c r="DW66" s="2"/>
    </row>
    <row r="67" spans="2:171" x14ac:dyDescent="0.25">
      <c r="C67" s="2"/>
      <c r="G67" s="2"/>
      <c r="H67" s="2"/>
      <c r="I67" s="2"/>
      <c r="J67" s="2"/>
      <c r="K67" s="3"/>
      <c r="L67" s="2"/>
      <c r="M67" s="2"/>
      <c r="N67" s="2"/>
      <c r="O67" t="s">
        <v>23</v>
      </c>
      <c r="P67" s="2"/>
      <c r="Q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W67" s="2"/>
      <c r="AX67" s="2"/>
      <c r="AY67" s="2"/>
      <c r="AZ67" s="2"/>
      <c r="BA67" s="2"/>
      <c r="BB67" s="2"/>
      <c r="BC67" s="2"/>
      <c r="BD67" s="2"/>
      <c r="BE67" t="s">
        <v>21</v>
      </c>
      <c r="BF67" s="2"/>
      <c r="BG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I67" s="2"/>
      <c r="CM67" s="2"/>
      <c r="CN67" s="2"/>
      <c r="CO67" s="2"/>
      <c r="CP67" s="2"/>
      <c r="CQ67" s="2"/>
      <c r="CR67" s="2"/>
      <c r="CS67" s="2"/>
      <c r="CT67" s="2"/>
      <c r="CU67" s="2"/>
      <c r="CV67" s="2"/>
      <c r="CW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row>
    <row r="68" spans="2:171" x14ac:dyDescent="0.25">
      <c r="B68" s="17" t="s">
        <v>16</v>
      </c>
      <c r="R68" s="8" t="s">
        <v>8</v>
      </c>
      <c r="Y68" t="s">
        <v>9</v>
      </c>
      <c r="AF68" t="s">
        <v>10</v>
      </c>
      <c r="AR68" s="27" t="s">
        <v>16</v>
      </c>
      <c r="BH68" s="16" t="s">
        <v>8</v>
      </c>
      <c r="BI68" t="s">
        <v>4</v>
      </c>
      <c r="BO68" s="17" t="s">
        <v>9</v>
      </c>
      <c r="BP68" t="s">
        <v>4</v>
      </c>
      <c r="BV68" s="17" t="s">
        <v>10</v>
      </c>
      <c r="BW68" t="s">
        <v>4</v>
      </c>
      <c r="CX68" s="16" t="s">
        <v>8</v>
      </c>
      <c r="CY68" t="s">
        <v>25</v>
      </c>
      <c r="DE68" s="17" t="s">
        <v>9</v>
      </c>
      <c r="DF68" t="s">
        <v>25</v>
      </c>
      <c r="DL68" s="17" t="s">
        <v>10</v>
      </c>
      <c r="DM68" t="s">
        <v>25</v>
      </c>
      <c r="DY68" s="81" t="s">
        <v>8</v>
      </c>
    </row>
    <row r="69" spans="2:171" s="37" customFormat="1" x14ac:dyDescent="0.25">
      <c r="B69" s="37">
        <v>0</v>
      </c>
      <c r="R69" s="133">
        <f>AVERAGE(O46:U46)</f>
        <v>0</v>
      </c>
      <c r="Y69" s="38">
        <f>AVERAGE(V46:AB46)</f>
        <v>0</v>
      </c>
      <c r="AF69" s="38">
        <f>AVERAGE(AC46:AI46)</f>
        <v>0</v>
      </c>
      <c r="AR69" s="37">
        <v>0</v>
      </c>
      <c r="BH69" s="38">
        <v>0</v>
      </c>
      <c r="BO69" s="38">
        <v>0</v>
      </c>
      <c r="BV69" s="38">
        <v>0</v>
      </c>
      <c r="CX69" s="38">
        <v>0</v>
      </c>
      <c r="DE69" s="38">
        <v>0</v>
      </c>
      <c r="DL69" s="38">
        <v>0</v>
      </c>
      <c r="DY69" s="80">
        <f>SUM(EL24:ER24)+SUM(EL35:ER35)</f>
        <v>39305</v>
      </c>
      <c r="DZ69"/>
      <c r="EM69"/>
      <c r="EN69"/>
      <c r="EO69"/>
      <c r="EP69"/>
      <c r="EQ69"/>
      <c r="ER69"/>
      <c r="ES69"/>
      <c r="ET69"/>
      <c r="EU69"/>
      <c r="EV69"/>
      <c r="EW69"/>
      <c r="EX69"/>
      <c r="EY69"/>
      <c r="EZ69"/>
      <c r="FA69"/>
      <c r="FB69"/>
      <c r="FC69"/>
      <c r="FD69"/>
    </row>
    <row r="70" spans="2:171" s="37" customFormat="1" x14ac:dyDescent="0.25">
      <c r="B70" s="37">
        <v>1</v>
      </c>
      <c r="R70" s="133">
        <f>AVERAGE(O47:T47)</f>
        <v>1.5950000000000002E-2</v>
      </c>
      <c r="Y70" s="38">
        <f>AVERAGE(V47:AA47)</f>
        <v>1.7233333333333361E-2</v>
      </c>
      <c r="AF70" s="38">
        <f t="shared" ref="AF70:AF75" si="54">AVERAGE(AC47:AI47)</f>
        <v>1.3428571428571425E-2</v>
      </c>
      <c r="AR70" s="37">
        <v>1</v>
      </c>
      <c r="BH70" s="38">
        <f>AVERAGE(BE47:BJ47)</f>
        <v>1.7183333333333328E-2</v>
      </c>
      <c r="BO70" s="38">
        <f>AVERAGE(BL47:BQ47)</f>
        <v>1.8300000000000038E-2</v>
      </c>
      <c r="BV70" s="38">
        <f t="shared" ref="BV70:BV72" si="55">AVERAGE(BS47:BY47)</f>
        <v>1.412857142857141E-2</v>
      </c>
      <c r="CX70" s="38">
        <f>AVERAGE(CU47:CZ47)</f>
        <v>1.470000000000001E-2</v>
      </c>
      <c r="DE70" s="38">
        <f>AVERAGE(DB47:DG47)</f>
        <v>1.6250000000000004E-2</v>
      </c>
      <c r="DL70" s="38">
        <f t="shared" ref="DL70:DL75" si="56">AVERAGE(DI47:DO47)</f>
        <v>1.2728571428571422E-2</v>
      </c>
      <c r="DY70" s="82"/>
      <c r="DZ70"/>
      <c r="EM70"/>
      <c r="EN70"/>
      <c r="EO70"/>
      <c r="EP70"/>
      <c r="EQ70"/>
      <c r="ER70"/>
      <c r="ES70"/>
      <c r="ET70"/>
      <c r="EU70"/>
      <c r="EV70"/>
      <c r="EW70"/>
      <c r="EX70"/>
      <c r="EY70"/>
      <c r="EZ70"/>
      <c r="FA70"/>
      <c r="FB70"/>
      <c r="FC70"/>
      <c r="FD70"/>
    </row>
    <row r="71" spans="2:171" s="37" customFormat="1" x14ac:dyDescent="0.25">
      <c r="B71" s="37">
        <v>2</v>
      </c>
      <c r="R71" s="133">
        <f>AVERAGE(O48:S48)</f>
        <v>2.1239999999999971E-2</v>
      </c>
      <c r="Y71" s="38">
        <f>AVERAGE(V48:Z48)</f>
        <v>2.8859999999999976E-2</v>
      </c>
      <c r="AF71" s="38">
        <f t="shared" si="54"/>
        <v>1.8271428571428574E-2</v>
      </c>
      <c r="AR71" s="37">
        <v>2</v>
      </c>
      <c r="BH71" s="38">
        <f>AVERAGE(BE48:BI48)</f>
        <v>2.2099999999999988E-2</v>
      </c>
      <c r="BO71" s="38">
        <f>AVERAGE(BL48:BP48)</f>
        <v>2.9959999999999987E-2</v>
      </c>
      <c r="BV71" s="38">
        <f t="shared" si="55"/>
        <v>1.894285714285715E-2</v>
      </c>
      <c r="CX71" s="38">
        <f>AVERAGE(CU48:CY48)</f>
        <v>2.036E-2</v>
      </c>
      <c r="DE71" s="38">
        <f>AVERAGE(DB48:DF48)</f>
        <v>2.7760000000000007E-2</v>
      </c>
      <c r="DL71" s="38">
        <f t="shared" si="56"/>
        <v>1.767142857142856E-2</v>
      </c>
      <c r="DY71" s="83" t="s">
        <v>9</v>
      </c>
      <c r="DZ71"/>
      <c r="EM71"/>
      <c r="EN71"/>
      <c r="EO71"/>
      <c r="EP71"/>
      <c r="EQ71"/>
      <c r="ER71"/>
      <c r="ES71"/>
      <c r="ET71"/>
      <c r="EU71"/>
      <c r="EV71"/>
      <c r="EW71"/>
      <c r="EX71"/>
      <c r="EY71"/>
      <c r="EZ71"/>
      <c r="FA71"/>
      <c r="FB71"/>
      <c r="FC71"/>
      <c r="FD71"/>
    </row>
    <row r="72" spans="2:171" s="37" customFormat="1" x14ac:dyDescent="0.25">
      <c r="B72" s="37">
        <v>3</v>
      </c>
      <c r="R72" s="133">
        <f>AVERAGE(O49:R49)</f>
        <v>2.6749999999999996E-2</v>
      </c>
      <c r="Y72" s="38">
        <f>AVERAGE(V49:Y49)</f>
        <v>3.4500000000000003E-2</v>
      </c>
      <c r="AF72" s="38">
        <f t="shared" si="54"/>
        <v>2.0642857142857136E-2</v>
      </c>
      <c r="AR72" s="37">
        <v>3</v>
      </c>
      <c r="BH72" s="38">
        <f>AVERAGE(BE49:BH49)</f>
        <v>2.7325000000000044E-2</v>
      </c>
      <c r="BO72" s="38">
        <f>AVERAGE(BL49:BO49)</f>
        <v>3.537499999999999E-2</v>
      </c>
      <c r="BV72" s="38">
        <f t="shared" si="55"/>
        <v>2.1114285714285703E-2</v>
      </c>
      <c r="CX72" s="38">
        <f>AVERAGE(CU49:CX49)</f>
        <v>2.6024999999999993E-2</v>
      </c>
      <c r="DE72" s="38">
        <f>AVERAGE(DB49:DE49)</f>
        <v>3.3550000000000024E-2</v>
      </c>
      <c r="DL72" s="38">
        <f t="shared" si="56"/>
        <v>2.0157142857142842E-2</v>
      </c>
      <c r="DY72" s="80">
        <f>SUM(ES24:EY24)+SUM(ES35:EY35)</f>
        <v>75907</v>
      </c>
      <c r="DZ72"/>
      <c r="EM72"/>
      <c r="EN72"/>
      <c r="EO72"/>
      <c r="EP72"/>
      <c r="EQ72"/>
      <c r="ER72"/>
      <c r="ES72"/>
      <c r="ET72"/>
      <c r="EU72"/>
      <c r="EV72"/>
      <c r="EW72"/>
      <c r="EX72"/>
      <c r="EY72"/>
      <c r="EZ72"/>
      <c r="FA72"/>
      <c r="FB72"/>
      <c r="FC72"/>
      <c r="FD72"/>
    </row>
    <row r="73" spans="2:171" s="37" customFormat="1" x14ac:dyDescent="0.25">
      <c r="B73" s="37">
        <v>4</v>
      </c>
      <c r="R73" s="133">
        <f>AVERAGE(O50:Q50)</f>
        <v>3.2666666666666587E-2</v>
      </c>
      <c r="Y73" s="38">
        <f>AVERAGE(V50:X50)</f>
        <v>4.330000000000004E-2</v>
      </c>
      <c r="AF73" s="38">
        <f t="shared" si="54"/>
        <v>2.2157142857142893E-2</v>
      </c>
      <c r="AR73" s="37">
        <v>4</v>
      </c>
      <c r="BH73" s="38">
        <f>AVERAGE(BE50:BG50)</f>
        <v>3.3200000000000042E-2</v>
      </c>
      <c r="BO73" s="38">
        <f>AVERAGE(BL50:BN50)</f>
        <v>4.4066666666666698E-2</v>
      </c>
      <c r="BV73" s="38">
        <f>AVERAGE(BS50:BY50)</f>
        <v>2.2457142857142891E-2</v>
      </c>
      <c r="CX73" s="38">
        <f>AVERAGE(CU50:CW50)</f>
        <v>3.2033333333333323E-2</v>
      </c>
      <c r="DE73" s="38">
        <f>AVERAGE(DB50:DD50)</f>
        <v>4.2433333333333358E-2</v>
      </c>
      <c r="DL73" s="38">
        <f>AVERAGE(DI50:DO50)</f>
        <v>2.1785714285714297E-2</v>
      </c>
      <c r="DY73" s="82"/>
      <c r="DZ73"/>
      <c r="EM73"/>
      <c r="EN73"/>
      <c r="EO73"/>
      <c r="EP73"/>
      <c r="EQ73"/>
      <c r="ER73"/>
      <c r="ES73"/>
      <c r="ET73"/>
      <c r="EU73"/>
      <c r="EV73"/>
      <c r="EW73"/>
      <c r="EX73"/>
      <c r="EY73"/>
      <c r="EZ73"/>
      <c r="FA73"/>
      <c r="FB73"/>
      <c r="FC73"/>
      <c r="FD73"/>
    </row>
    <row r="74" spans="2:171" s="37" customFormat="1" x14ac:dyDescent="0.25">
      <c r="B74" s="37">
        <v>5</v>
      </c>
      <c r="R74" s="133">
        <f>AVERAGE(O51:P51)</f>
        <v>3.4850000000000048E-2</v>
      </c>
      <c r="Y74" s="38">
        <f>AVERAGE(V51:W51)</f>
        <v>5.375000000000002E-2</v>
      </c>
      <c r="AF74" s="38">
        <f t="shared" si="54"/>
        <v>2.2600000000000033E-2</v>
      </c>
      <c r="AR74" s="37">
        <v>5</v>
      </c>
      <c r="BH74" s="38">
        <f>AVERAGE(BE51:BF51)</f>
        <v>3.4949999999999926E-2</v>
      </c>
      <c r="BO74" s="38">
        <f>AVERAGE(BL51:BM51)</f>
        <v>5.4499999999999993E-2</v>
      </c>
      <c r="BV74" s="38">
        <f>AVERAGE(BS51:BY51)</f>
        <v>2.2671428571428565E-2</v>
      </c>
      <c r="CX74" s="38">
        <f>AVERAGE(CU51:CV51)</f>
        <v>3.4450000000000036E-2</v>
      </c>
      <c r="DE74" s="38">
        <f>AVERAGE(DB51:DC51)</f>
        <v>5.2849999999999953E-2</v>
      </c>
      <c r="DL74" s="38">
        <f>AVERAGE(DI51:DO51)</f>
        <v>2.2457142857142842E-2</v>
      </c>
      <c r="DY74" s="83" t="s">
        <v>10</v>
      </c>
      <c r="DZ74"/>
      <c r="EM74"/>
      <c r="EN74"/>
      <c r="EO74"/>
      <c r="EP74"/>
      <c r="EQ74"/>
      <c r="ER74"/>
      <c r="ES74"/>
      <c r="ET74"/>
      <c r="EU74"/>
      <c r="EV74"/>
      <c r="EW74"/>
      <c r="EX74"/>
      <c r="EY74"/>
      <c r="EZ74"/>
      <c r="FA74"/>
      <c r="FB74"/>
      <c r="FC74"/>
      <c r="FD74"/>
    </row>
    <row r="75" spans="2:171" s="37" customFormat="1" x14ac:dyDescent="0.25">
      <c r="B75" s="37">
        <v>6</v>
      </c>
      <c r="R75" s="133">
        <f>AVERAGE(O52:O52)</f>
        <v>3.5599999999999965E-2</v>
      </c>
      <c r="Y75" s="38">
        <f>AVERAGE(V52:V52)</f>
        <v>6.700000000000006E-2</v>
      </c>
      <c r="AF75" s="38">
        <f t="shared" si="54"/>
        <v>2.3300000000000005E-2</v>
      </c>
      <c r="AR75" s="49">
        <v>6</v>
      </c>
      <c r="BH75" s="38">
        <f>AVERAGE(BE52:BE52)</f>
        <v>3.5200000000000009E-2</v>
      </c>
      <c r="BO75" s="38">
        <f>AVERAGE(BL52:BL52)</f>
        <v>6.7900000000000071E-2</v>
      </c>
      <c r="BV75" s="38">
        <f>AVERAGE(BS52:BY52)</f>
        <v>2.3157142857142859E-2</v>
      </c>
      <c r="BX75" s="98"/>
      <c r="BY75" s="99" t="s">
        <v>84</v>
      </c>
      <c r="BZ75" s="98"/>
      <c r="CA75" s="98"/>
      <c r="CB75" s="98"/>
      <c r="CC75" s="98"/>
      <c r="CX75" s="38">
        <f>AVERAGE(CU52:CU52)</f>
        <v>3.5600000000000076E-2</v>
      </c>
      <c r="DE75" s="38">
        <f>AVERAGE(DB52:DB52)</f>
        <v>6.579999999999997E-2</v>
      </c>
      <c r="DL75" s="38">
        <f t="shared" si="56"/>
        <v>2.3371428571428567E-2</v>
      </c>
      <c r="DY75" s="80">
        <f>SUM(EZ24:FF24)+SUM(EZ35:FF35)</f>
        <v>143770</v>
      </c>
      <c r="DZ75"/>
      <c r="EM75"/>
      <c r="EN75"/>
      <c r="EO75"/>
      <c r="EP75"/>
      <c r="EQ75"/>
      <c r="ER75"/>
      <c r="ES75"/>
      <c r="ET75"/>
      <c r="EU75"/>
      <c r="EV75"/>
      <c r="EW75"/>
      <c r="EX75"/>
      <c r="EY75"/>
      <c r="EZ75"/>
      <c r="FA75"/>
      <c r="FB75"/>
      <c r="FC75"/>
      <c r="FD75"/>
    </row>
    <row r="76" spans="2:171" x14ac:dyDescent="0.25">
      <c r="B76" s="27" t="s">
        <v>17</v>
      </c>
      <c r="R76" s="105" t="s">
        <v>8</v>
      </c>
      <c r="Y76" s="23" t="s">
        <v>9</v>
      </c>
      <c r="AF76" s="134" t="s">
        <v>10</v>
      </c>
      <c r="AR76" s="27" t="s">
        <v>17</v>
      </c>
      <c r="BH76" s="24" t="s">
        <v>8</v>
      </c>
      <c r="BO76" s="25" t="s">
        <v>9</v>
      </c>
      <c r="BV76" s="25" t="s">
        <v>10</v>
      </c>
      <c r="BX76" s="100"/>
      <c r="BY76" s="100" t="str">
        <f>BV68</f>
        <v>26-32</v>
      </c>
      <c r="BZ76" s="100"/>
      <c r="CA76" s="101" t="str">
        <f>BH68</f>
        <v>12-18</v>
      </c>
      <c r="CB76" s="100"/>
      <c r="CC76" s="100" t="str">
        <f>BO68</f>
        <v>19-25</v>
      </c>
      <c r="CX76" s="24" t="s">
        <v>8</v>
      </c>
      <c r="DE76" s="25" t="s">
        <v>9</v>
      </c>
      <c r="DL76" s="25" t="s">
        <v>10</v>
      </c>
      <c r="DM76" t="str">
        <f>BV68</f>
        <v>26-32</v>
      </c>
      <c r="DO76" s="46" t="str">
        <f>BH68</f>
        <v>12-18</v>
      </c>
      <c r="DQ76" t="str">
        <f>BO68</f>
        <v>19-25</v>
      </c>
    </row>
    <row r="77" spans="2:171" x14ac:dyDescent="0.25">
      <c r="B77" s="18">
        <v>0</v>
      </c>
      <c r="R77" s="86">
        <f>AVERAGE(O57:U57)</f>
        <v>0</v>
      </c>
      <c r="Y77" s="86">
        <f>AVERAGE(V57:AB57)</f>
        <v>0</v>
      </c>
      <c r="AF77" s="86">
        <f>AVERAGE(AC57:AI57)</f>
        <v>0</v>
      </c>
      <c r="AR77" s="18">
        <v>0</v>
      </c>
      <c r="BH77" s="97">
        <v>0</v>
      </c>
      <c r="BO77" s="97">
        <v>0</v>
      </c>
      <c r="BV77" s="97">
        <v>0</v>
      </c>
      <c r="BX77" s="102">
        <v>0</v>
      </c>
      <c r="BY77" s="102">
        <v>0</v>
      </c>
      <c r="BZ77" s="102">
        <v>0</v>
      </c>
      <c r="CA77" s="102">
        <v>0</v>
      </c>
      <c r="CB77" s="102">
        <v>0</v>
      </c>
      <c r="CC77" s="102">
        <v>0</v>
      </c>
      <c r="CX77" s="97">
        <v>0</v>
      </c>
      <c r="DE77" s="97">
        <v>0</v>
      </c>
      <c r="DL77" s="97">
        <v>0</v>
      </c>
    </row>
    <row r="78" spans="2:171" x14ac:dyDescent="0.25">
      <c r="B78" s="18">
        <v>1</v>
      </c>
      <c r="C78" s="2"/>
      <c r="D78" s="2"/>
      <c r="E78" s="2"/>
      <c r="F78" s="2"/>
      <c r="G78" s="2"/>
      <c r="H78" s="2"/>
      <c r="I78" s="2"/>
      <c r="J78" s="2"/>
      <c r="K78" s="2"/>
      <c r="L78" s="2"/>
      <c r="M78" s="2"/>
      <c r="N78" s="2"/>
      <c r="O78" s="2"/>
      <c r="P78" s="2"/>
      <c r="Q78" s="2"/>
      <c r="R78" s="86">
        <f>AVERAGE(O58:T58)</f>
        <v>8.849999999999969E-3</v>
      </c>
      <c r="Y78" s="86">
        <f>AVERAGE(V58:AA58)</f>
        <v>1.3983333333333367E-2</v>
      </c>
      <c r="AF78" s="86">
        <f t="shared" ref="AF78:AF83" si="57">AVERAGE(AC58:AI58)</f>
        <v>1.0357142857142858E-2</v>
      </c>
      <c r="AG78" s="2"/>
      <c r="AH78" s="2"/>
      <c r="AI78" s="2"/>
      <c r="AJ78" s="2"/>
      <c r="AK78" s="2"/>
      <c r="AL78" s="2"/>
      <c r="AM78" s="2"/>
      <c r="AN78" s="2"/>
      <c r="AO78" s="2"/>
      <c r="AP78" s="2"/>
      <c r="AQ78" s="2"/>
      <c r="AR78" s="18">
        <v>1</v>
      </c>
      <c r="AS78" s="2"/>
      <c r="AT78" s="2"/>
      <c r="AU78" s="2"/>
      <c r="AV78" s="2"/>
      <c r="AW78" s="2"/>
      <c r="AX78" s="2"/>
      <c r="AY78" s="2"/>
      <c r="AZ78" s="2"/>
      <c r="BA78" s="2"/>
      <c r="BB78" s="2"/>
      <c r="BC78" s="2"/>
      <c r="BE78" s="2"/>
      <c r="BF78" s="2"/>
      <c r="BG78" s="2"/>
      <c r="BH78" s="2">
        <f>AVERAGE(BE58:BJ58)</f>
        <v>1.2383333333333321E-2</v>
      </c>
      <c r="BO78" s="2">
        <f>AVERAGE(BL58:BQ58)</f>
        <v>1.680000000000002E-2</v>
      </c>
      <c r="BV78" s="2">
        <f>AVERAGE(BS58:BY58)</f>
        <v>1.2228571428571431E-2</v>
      </c>
      <c r="BX78" s="2">
        <f>DL78</f>
        <v>8.6428571428571431E-3</v>
      </c>
      <c r="BY78" s="2">
        <f t="shared" ref="BY78:BY83" si="58">BV78-DL78</f>
        <v>3.5857142857142876E-3</v>
      </c>
      <c r="BZ78" s="2">
        <f t="shared" ref="BZ78:BZ83" si="59">CX78-DL78</f>
        <v>-2.4928571428571361E-3</v>
      </c>
      <c r="CA78" s="2">
        <f t="shared" ref="CA78:CA83" si="60">BH78-CX78</f>
        <v>6.2333333333333138E-3</v>
      </c>
      <c r="CB78" s="2">
        <f t="shared" ref="CB78:CB83" si="61">DE78-BH78</f>
        <v>-7.8333333333334074E-4</v>
      </c>
      <c r="CC78" s="2">
        <f t="shared" ref="CC78:CC83" si="62">BO78-DE78</f>
        <v>5.2000000000000397E-3</v>
      </c>
      <c r="CD78" s="2"/>
      <c r="CE78" s="2"/>
      <c r="CF78" s="2"/>
      <c r="CG78" s="2"/>
      <c r="CI78" s="2"/>
      <c r="CJ78" s="2"/>
      <c r="CK78" s="2"/>
      <c r="CL78" s="2"/>
      <c r="CM78" s="2"/>
      <c r="CN78" s="2"/>
      <c r="CO78" s="2"/>
      <c r="CP78" s="2"/>
      <c r="CQ78" s="2"/>
      <c r="CR78" s="2"/>
      <c r="CS78" s="2"/>
      <c r="CT78" s="2"/>
      <c r="CU78" s="2"/>
      <c r="CV78" s="2"/>
      <c r="CW78" s="2"/>
      <c r="CX78" s="2">
        <f>AVERAGE(CU58:CZ58)</f>
        <v>6.150000000000007E-3</v>
      </c>
      <c r="DE78" s="2">
        <f>AVERAGE(DB58:DG58)</f>
        <v>1.159999999999998E-2</v>
      </c>
      <c r="DL78" s="2">
        <f>AVERAGE(DI58:DO58)</f>
        <v>8.6428571428571431E-3</v>
      </c>
      <c r="DR78" s="2"/>
      <c r="DS78" s="2"/>
      <c r="DT78" s="2"/>
      <c r="DU78" s="2"/>
      <c r="DV78" s="2"/>
      <c r="DW78" s="2"/>
      <c r="EA78" s="1"/>
      <c r="EB78" s="1"/>
      <c r="EC78" s="1"/>
      <c r="ED78" s="1"/>
      <c r="EE78" s="1"/>
      <c r="EF78" s="1"/>
      <c r="EG78" s="1"/>
      <c r="EH78" s="1"/>
      <c r="EI78" s="1"/>
      <c r="EJ78" s="1"/>
      <c r="EK78" s="1"/>
      <c r="EL78" s="1"/>
      <c r="FE78" s="1"/>
      <c r="FF78" s="1"/>
      <c r="FG78" s="1"/>
      <c r="FH78" s="1"/>
      <c r="FI78" s="1"/>
      <c r="FJ78" s="1"/>
      <c r="FK78" s="1"/>
      <c r="FL78" s="1"/>
      <c r="FM78" s="1"/>
      <c r="FN78" s="1"/>
      <c r="FO78" s="1"/>
    </row>
    <row r="79" spans="2:171" x14ac:dyDescent="0.25">
      <c r="B79" s="18">
        <v>2</v>
      </c>
      <c r="C79" s="2"/>
      <c r="D79" s="2"/>
      <c r="E79" s="2"/>
      <c r="F79" s="2"/>
      <c r="G79" s="2"/>
      <c r="H79" s="2"/>
      <c r="I79" s="2"/>
      <c r="J79" s="2"/>
      <c r="K79" s="2"/>
      <c r="L79" s="2"/>
      <c r="M79" s="2"/>
      <c r="N79" s="2"/>
      <c r="O79" s="2"/>
      <c r="P79" s="2"/>
      <c r="Q79" s="2"/>
      <c r="R79" s="86">
        <f>AVERAGE(O59:S59)</f>
        <v>1.1280000000000002E-2</v>
      </c>
      <c r="X79" s="127">
        <f>Y79/R79</f>
        <v>2.2021276595744652</v>
      </c>
      <c r="Y79" s="86">
        <f>AVERAGE(V59:Z59)</f>
        <v>2.4839999999999973E-2</v>
      </c>
      <c r="Z79" s="127">
        <f>Y79/AF79</f>
        <v>1.9065789473684203</v>
      </c>
      <c r="AF79" s="86">
        <f t="shared" si="57"/>
        <v>1.3028571428571421E-2</v>
      </c>
      <c r="AG79" s="2"/>
      <c r="AH79" s="2"/>
      <c r="AI79" s="2"/>
      <c r="AJ79" s="2"/>
      <c r="AK79" s="2"/>
      <c r="AL79" s="2"/>
      <c r="AM79" s="2"/>
      <c r="AN79" s="2"/>
      <c r="AO79" s="2"/>
      <c r="AP79" s="2"/>
      <c r="AQ79" s="2"/>
      <c r="AR79" s="18">
        <v>2</v>
      </c>
      <c r="AS79" s="2"/>
      <c r="AT79" s="2"/>
      <c r="AU79" s="2"/>
      <c r="AV79" s="2"/>
      <c r="AW79" s="2"/>
      <c r="AX79" s="2"/>
      <c r="AY79" s="2"/>
      <c r="AZ79" s="2"/>
      <c r="BA79" s="2"/>
      <c r="BB79" s="2"/>
      <c r="BC79" s="2"/>
      <c r="BE79" s="2"/>
      <c r="BF79" s="2"/>
      <c r="BG79" s="2"/>
      <c r="BH79" s="2">
        <f>AVERAGE(BE59:BI59)</f>
        <v>1.5260000000000006E-2</v>
      </c>
      <c r="BN79" s="128"/>
      <c r="BO79" s="2">
        <f>AVERAGE(BL59:BP59)</f>
        <v>2.8260000000000018E-2</v>
      </c>
      <c r="BP79" s="128"/>
      <c r="BV79" s="2">
        <f t="shared" ref="BV79:BV82" si="63">AVERAGE(BS59:BY59)</f>
        <v>1.5142857142857125E-2</v>
      </c>
      <c r="BX79" s="2">
        <f t="shared" ref="BX79:BX83" si="64">DL79</f>
        <v>1.1128571428571408E-2</v>
      </c>
      <c r="BY79" s="2">
        <f t="shared" si="58"/>
        <v>4.0142857142857168E-3</v>
      </c>
      <c r="BZ79" s="2">
        <f t="shared" si="59"/>
        <v>-3.1285714285714007E-3</v>
      </c>
      <c r="CA79" s="2">
        <f t="shared" si="60"/>
        <v>7.2599999999999991E-3</v>
      </c>
      <c r="CB79" s="2">
        <f t="shared" si="61"/>
        <v>6.5799999999999852E-3</v>
      </c>
      <c r="CC79" s="2">
        <f t="shared" si="62"/>
        <v>6.4200000000000264E-3</v>
      </c>
      <c r="CD79" s="2"/>
      <c r="CE79" s="2"/>
      <c r="CF79" s="2"/>
      <c r="CG79" s="2"/>
      <c r="CH79" s="2"/>
      <c r="CI79" s="2"/>
      <c r="CJ79" s="2"/>
      <c r="CK79" s="2"/>
      <c r="CL79" s="2"/>
      <c r="CM79" s="2"/>
      <c r="CN79" s="2"/>
      <c r="CO79" s="2"/>
      <c r="CP79" s="2"/>
      <c r="CQ79" s="2"/>
      <c r="CR79" s="2"/>
      <c r="CS79" s="2"/>
      <c r="CT79" s="2"/>
      <c r="CU79" s="2"/>
      <c r="CV79" s="2"/>
      <c r="CW79" s="2"/>
      <c r="CX79" s="2">
        <f>AVERAGE(CU59:CY59)</f>
        <v>8.0000000000000071E-3</v>
      </c>
      <c r="DE79" s="2">
        <f>AVERAGE(DB59:DF59)</f>
        <v>2.1839999999999991E-2</v>
      </c>
      <c r="DL79" s="2">
        <f t="shared" ref="DL79:DL82" si="65">AVERAGE(DI59:DO59)</f>
        <v>1.1128571428571408E-2</v>
      </c>
      <c r="DR79" s="2"/>
      <c r="DS79" s="2"/>
      <c r="DT79" s="2"/>
      <c r="DU79" s="2"/>
      <c r="DV79" s="2"/>
      <c r="DW79" s="2"/>
      <c r="EA79" s="1"/>
      <c r="EB79" s="1"/>
      <c r="EC79" s="1"/>
      <c r="ED79" s="1"/>
      <c r="EE79" s="1"/>
      <c r="EF79" s="1"/>
      <c r="EG79" s="1"/>
      <c r="EH79" s="1"/>
      <c r="EI79" s="1"/>
      <c r="EJ79" s="1"/>
      <c r="EK79" s="1"/>
      <c r="EL79" s="1"/>
      <c r="FE79" s="1"/>
      <c r="FF79" s="1"/>
      <c r="FG79" s="1"/>
      <c r="FH79" s="1"/>
      <c r="FI79" s="1"/>
      <c r="FJ79" s="1"/>
      <c r="FK79" s="1"/>
      <c r="FL79" s="1"/>
      <c r="FM79" s="1"/>
      <c r="FN79" s="1"/>
      <c r="FO79" s="1"/>
    </row>
    <row r="80" spans="2:171" x14ac:dyDescent="0.25">
      <c r="B80" s="18">
        <v>3</v>
      </c>
      <c r="C80" s="2"/>
      <c r="D80" s="2"/>
      <c r="E80" s="2"/>
      <c r="F80" s="2"/>
      <c r="G80" s="2"/>
      <c r="H80" s="2"/>
      <c r="I80" s="2"/>
      <c r="J80" s="2"/>
      <c r="K80" s="2"/>
      <c r="L80" s="2"/>
      <c r="M80" s="2"/>
      <c r="N80" s="2"/>
      <c r="O80" s="2"/>
      <c r="P80" s="2"/>
      <c r="Q80" s="2"/>
      <c r="R80" s="86">
        <f>AVERAGE(O60:R60)</f>
        <v>1.4975000000000016E-2</v>
      </c>
      <c r="X80" s="127"/>
      <c r="Y80" s="86">
        <f>AVERAGE(V60:Y60)</f>
        <v>2.9774999999999968E-2</v>
      </c>
      <c r="Z80" s="127"/>
      <c r="AF80" s="86">
        <f t="shared" si="57"/>
        <v>1.4099999999999986E-2</v>
      </c>
      <c r="AG80" s="2"/>
      <c r="AH80" s="2"/>
      <c r="AI80" s="2"/>
      <c r="AJ80" s="2"/>
      <c r="AK80" s="2"/>
      <c r="AL80" s="2"/>
      <c r="AM80" s="2"/>
      <c r="AN80" s="2"/>
      <c r="AO80" s="2"/>
      <c r="AP80" s="2"/>
      <c r="AQ80" s="2"/>
      <c r="AR80" s="18">
        <v>3</v>
      </c>
      <c r="AS80" s="2"/>
      <c r="AT80" s="2"/>
      <c r="AU80" s="2"/>
      <c r="AV80" s="2"/>
      <c r="AW80" s="2"/>
      <c r="AX80" s="2"/>
      <c r="AY80" s="2"/>
      <c r="AZ80" s="2"/>
      <c r="BA80" s="2"/>
      <c r="BB80" s="2"/>
      <c r="BC80" s="2"/>
      <c r="BE80" s="2"/>
      <c r="BF80" s="2"/>
      <c r="BG80" s="2"/>
      <c r="BH80" s="2">
        <f>AVERAGE(BE60:BH60)</f>
        <v>1.9175000000000025E-2</v>
      </c>
      <c r="BO80" s="2">
        <f>AVERAGE(BL60:BO60)</f>
        <v>3.3225000000000005E-2</v>
      </c>
      <c r="BV80" s="2">
        <f t="shared" si="63"/>
        <v>1.6171428571428566E-2</v>
      </c>
      <c r="BX80" s="2">
        <f t="shared" si="64"/>
        <v>1.2171428571428547E-2</v>
      </c>
      <c r="BY80" s="2">
        <f t="shared" si="58"/>
        <v>4.0000000000000192E-3</v>
      </c>
      <c r="BZ80" s="2">
        <f t="shared" si="59"/>
        <v>-8.2142857142851987E-4</v>
      </c>
      <c r="CA80" s="2">
        <f t="shared" si="60"/>
        <v>7.8249999999999986E-3</v>
      </c>
      <c r="CB80" s="2">
        <f t="shared" si="61"/>
        <v>7.3999999999999899E-3</v>
      </c>
      <c r="CC80" s="2">
        <f t="shared" si="62"/>
        <v>6.6499999999999893E-3</v>
      </c>
      <c r="CD80" s="2"/>
      <c r="CE80" s="2"/>
      <c r="CF80" s="2"/>
      <c r="CG80" s="2"/>
      <c r="CH80" s="2"/>
      <c r="CI80" s="2"/>
      <c r="CJ80" s="2"/>
      <c r="CK80" s="2"/>
      <c r="CL80" s="2"/>
      <c r="CM80" s="2"/>
      <c r="CN80" s="2"/>
      <c r="CO80" s="2"/>
      <c r="CP80" s="2"/>
      <c r="CQ80" s="2"/>
      <c r="CR80" s="2"/>
      <c r="CS80" s="2"/>
      <c r="CT80" s="2"/>
      <c r="CU80" s="2"/>
      <c r="CV80" s="2"/>
      <c r="CW80" s="2"/>
      <c r="CX80" s="2">
        <f>AVERAGE(CU60:CX60)</f>
        <v>1.1350000000000027E-2</v>
      </c>
      <c r="DE80" s="2">
        <f>AVERAGE(DB60:DE60)</f>
        <v>2.6575000000000015E-2</v>
      </c>
      <c r="DL80" s="2">
        <f t="shared" si="65"/>
        <v>1.2171428571428547E-2</v>
      </c>
      <c r="DR80" s="2"/>
      <c r="DS80" s="2"/>
      <c r="DT80" s="2"/>
      <c r="DU80" s="2"/>
      <c r="DV80" s="2"/>
      <c r="DW80" s="2"/>
      <c r="DZ80" s="1"/>
      <c r="EA80" s="1"/>
      <c r="EB80" s="1"/>
      <c r="EC80" s="1"/>
      <c r="ED80" s="1"/>
      <c r="EE80" s="1"/>
      <c r="EF80" s="1"/>
      <c r="EG80" s="1"/>
      <c r="EH80" s="1"/>
      <c r="EI80" s="1"/>
      <c r="EJ80" s="1"/>
      <c r="EK80" s="1"/>
      <c r="EL80" s="1"/>
      <c r="FE80" s="1"/>
      <c r="FF80" s="1"/>
      <c r="FG80" s="1"/>
      <c r="FH80" s="1"/>
      <c r="FI80" s="1"/>
      <c r="FJ80" s="1"/>
      <c r="FK80" s="1"/>
      <c r="FL80" s="1"/>
      <c r="FM80" s="1"/>
      <c r="FN80" s="1"/>
      <c r="FO80" s="1"/>
    </row>
    <row r="81" spans="2:171" x14ac:dyDescent="0.25">
      <c r="B81" s="18">
        <v>4</v>
      </c>
      <c r="C81" s="2"/>
      <c r="D81" s="2"/>
      <c r="E81" s="2"/>
      <c r="F81" s="2"/>
      <c r="G81" s="2"/>
      <c r="H81" s="2"/>
      <c r="I81" s="2"/>
      <c r="J81" s="2"/>
      <c r="K81" s="2"/>
      <c r="L81" s="2"/>
      <c r="M81" s="2"/>
      <c r="N81" s="2"/>
      <c r="O81" s="2"/>
      <c r="P81" s="2"/>
      <c r="Q81" s="2"/>
      <c r="R81" s="86">
        <f>AVERAGE(O61:Q61)</f>
        <v>1.8466666666666631E-2</v>
      </c>
      <c r="Y81" s="86">
        <f>AVERAGE(V61:X61)</f>
        <v>3.5866666666666679E-2</v>
      </c>
      <c r="AF81" s="86">
        <f t="shared" si="57"/>
        <v>1.5371428571428591E-2</v>
      </c>
      <c r="AG81" s="2"/>
      <c r="AH81" s="2"/>
      <c r="AI81" s="2"/>
      <c r="AJ81" s="2"/>
      <c r="AK81" s="2"/>
      <c r="AL81" s="2"/>
      <c r="AM81" s="2"/>
      <c r="AN81" s="2"/>
      <c r="AO81" s="2"/>
      <c r="AP81" s="2"/>
      <c r="AQ81" s="2"/>
      <c r="AR81" s="18">
        <v>4</v>
      </c>
      <c r="AS81" s="2"/>
      <c r="AT81" s="2"/>
      <c r="AU81" s="2"/>
      <c r="AV81" s="2"/>
      <c r="AW81" s="2"/>
      <c r="AX81" s="2"/>
      <c r="AY81" s="2"/>
      <c r="AZ81" s="2"/>
      <c r="BA81" s="2"/>
      <c r="BB81" s="2"/>
      <c r="BC81" s="2"/>
      <c r="BE81" s="2"/>
      <c r="BF81" s="2"/>
      <c r="BG81" s="2"/>
      <c r="BH81" s="2">
        <f>AVERAGE(BE61:BG61)</f>
        <v>2.2966666666666691E-2</v>
      </c>
      <c r="BO81" s="2">
        <f>AVERAGE(BL61:BN61)</f>
        <v>3.9333333333333366E-2</v>
      </c>
      <c r="BV81" s="2">
        <f t="shared" si="63"/>
        <v>1.7371428571428576E-2</v>
      </c>
      <c r="BX81" s="2">
        <f t="shared" si="64"/>
        <v>1.3485714285714307E-2</v>
      </c>
      <c r="BY81" s="2">
        <f t="shared" si="58"/>
        <v>3.8857142857142684E-3</v>
      </c>
      <c r="BZ81" s="2">
        <f t="shared" si="59"/>
        <v>1.147619047619005E-3</v>
      </c>
      <c r="CA81" s="2">
        <f t="shared" si="60"/>
        <v>8.3333333333333783E-3</v>
      </c>
      <c r="CB81" s="2">
        <f t="shared" si="61"/>
        <v>9.6333333333333063E-3</v>
      </c>
      <c r="CC81" s="2">
        <f t="shared" si="62"/>
        <v>6.7333333333333689E-3</v>
      </c>
      <c r="CD81" s="2"/>
      <c r="CE81" s="2"/>
      <c r="CF81" s="2"/>
      <c r="CG81" s="2"/>
      <c r="CH81" s="2"/>
      <c r="CI81" s="2"/>
      <c r="CJ81" s="2"/>
      <c r="CK81" s="2"/>
      <c r="CL81" s="2"/>
      <c r="CM81" s="2"/>
      <c r="CN81" s="2"/>
      <c r="CO81" s="2"/>
      <c r="CP81" s="2"/>
      <c r="CQ81" s="2"/>
      <c r="CR81" s="2"/>
      <c r="CS81" s="2"/>
      <c r="CT81" s="2"/>
      <c r="CU81" s="2"/>
      <c r="CV81" s="2"/>
      <c r="CW81" s="2"/>
      <c r="CX81" s="2">
        <f>AVERAGE(CU61:CW61)</f>
        <v>1.4633333333333312E-2</v>
      </c>
      <c r="DE81" s="2">
        <f>AVERAGE(DB61:DD61)</f>
        <v>3.2599999999999997E-2</v>
      </c>
      <c r="DL81" s="2">
        <f t="shared" si="65"/>
        <v>1.3485714285714307E-2</v>
      </c>
      <c r="DR81" s="2"/>
      <c r="DS81" s="2"/>
      <c r="DT81" s="2"/>
      <c r="DU81" s="2"/>
      <c r="DV81" s="2"/>
      <c r="DW81" s="2"/>
      <c r="DZ81" s="1"/>
      <c r="EA81" s="1"/>
      <c r="EB81" s="1"/>
      <c r="EC81" s="1"/>
      <c r="ED81" s="1"/>
      <c r="EE81" s="1"/>
      <c r="EF81" s="1"/>
      <c r="EG81" s="1"/>
      <c r="EH81" s="1"/>
      <c r="EI81" s="1"/>
      <c r="EJ81" s="1"/>
      <c r="EK81" s="1"/>
      <c r="EL81" s="1"/>
      <c r="FE81" s="1"/>
      <c r="FF81" s="1"/>
      <c r="FG81" s="1"/>
      <c r="FH81" s="1"/>
      <c r="FI81" s="1"/>
      <c r="FJ81" s="1"/>
      <c r="FK81" s="1"/>
      <c r="FL81" s="1"/>
      <c r="FM81" s="1"/>
      <c r="FN81" s="1"/>
      <c r="FO81" s="1"/>
    </row>
    <row r="82" spans="2:171" x14ac:dyDescent="0.25">
      <c r="B82" s="18">
        <v>5</v>
      </c>
      <c r="C82" s="2"/>
      <c r="D82" s="2"/>
      <c r="E82" s="2"/>
      <c r="F82" s="2"/>
      <c r="G82" s="2"/>
      <c r="H82" s="2"/>
      <c r="I82" s="2"/>
      <c r="J82" s="2"/>
      <c r="K82" s="2"/>
      <c r="L82" s="2"/>
      <c r="M82" s="2"/>
      <c r="N82" s="2"/>
      <c r="O82" s="2"/>
      <c r="P82" s="2"/>
      <c r="Q82" s="2"/>
      <c r="R82" s="86">
        <f>AVERAGE(O62:P62)</f>
        <v>2.0750000000000046E-2</v>
      </c>
      <c r="Y82" s="86">
        <f>AVERAGE(V62:W62)</f>
        <v>4.7150000000000025E-2</v>
      </c>
      <c r="AF82" s="86">
        <f t="shared" si="57"/>
        <v>1.5385714285714305E-2</v>
      </c>
      <c r="AG82" s="2"/>
      <c r="AH82" s="2"/>
      <c r="AI82" s="2"/>
      <c r="AJ82" s="2"/>
      <c r="AK82" s="2"/>
      <c r="AL82" s="2"/>
      <c r="AM82" s="2"/>
      <c r="AN82" s="2"/>
      <c r="AO82" s="2"/>
      <c r="AP82" s="2"/>
      <c r="AQ82" s="2"/>
      <c r="AR82" s="18">
        <v>5</v>
      </c>
      <c r="AS82" s="2"/>
      <c r="AT82" s="2"/>
      <c r="AU82" s="2"/>
      <c r="AV82" s="2"/>
      <c r="AW82" s="2"/>
      <c r="AX82" s="2"/>
      <c r="AY82" s="2"/>
      <c r="AZ82" s="2"/>
      <c r="BA82" s="2"/>
      <c r="BB82" s="2"/>
      <c r="BC82" s="2"/>
      <c r="BE82" s="2"/>
      <c r="BF82" s="2"/>
      <c r="BG82" s="2"/>
      <c r="BH82" s="2">
        <f>AVERAGE(BE62:BF62)</f>
        <v>2.52E-2</v>
      </c>
      <c r="BO82" s="2">
        <f>AVERAGE(BL62:BM62)</f>
        <v>5.0900000000000001E-2</v>
      </c>
      <c r="BV82" s="2">
        <f t="shared" si="63"/>
        <v>1.7242857142857133E-2</v>
      </c>
      <c r="BX82" s="2">
        <f t="shared" si="64"/>
        <v>1.3628571428571434E-2</v>
      </c>
      <c r="BY82" s="2">
        <f t="shared" si="58"/>
        <v>3.6142857142856984E-3</v>
      </c>
      <c r="BZ82" s="2">
        <f t="shared" si="59"/>
        <v>3.1214285714286083E-3</v>
      </c>
      <c r="CA82" s="2">
        <f t="shared" si="60"/>
        <v>8.4499999999999575E-3</v>
      </c>
      <c r="CB82" s="2">
        <f t="shared" si="61"/>
        <v>1.8449999999999911E-2</v>
      </c>
      <c r="CC82" s="2">
        <f t="shared" si="62"/>
        <v>7.2500000000000897E-3</v>
      </c>
      <c r="CD82" s="2"/>
      <c r="CE82" s="2"/>
      <c r="CF82" s="2"/>
      <c r="CG82" s="2"/>
      <c r="CH82" s="2"/>
      <c r="CI82" s="2"/>
      <c r="CJ82" s="2"/>
      <c r="CK82" s="2"/>
      <c r="CL82" s="2"/>
      <c r="CM82" s="2"/>
      <c r="CN82" s="2"/>
      <c r="CO82" s="2"/>
      <c r="CP82" s="2"/>
      <c r="CQ82" s="2"/>
      <c r="CR82" s="2"/>
      <c r="CS82" s="2"/>
      <c r="CT82" s="2"/>
      <c r="CU82" s="2"/>
      <c r="CV82" s="2"/>
      <c r="CW82" s="2"/>
      <c r="CX82" s="2">
        <f>AVERAGE(CU62:CV62)</f>
        <v>1.6750000000000043E-2</v>
      </c>
      <c r="DE82" s="2">
        <f>AVERAGE(DB62:DC62)</f>
        <v>4.3649999999999911E-2</v>
      </c>
      <c r="DL82" s="2">
        <f t="shared" si="65"/>
        <v>1.3628571428571434E-2</v>
      </c>
      <c r="DR82" s="2"/>
      <c r="DS82" s="2"/>
      <c r="DT82" s="2"/>
      <c r="DU82" s="2"/>
      <c r="DV82" s="2"/>
      <c r="DW82" s="2"/>
      <c r="DZ82" s="1"/>
      <c r="EA82" s="1"/>
      <c r="EB82" s="1"/>
      <c r="EC82" s="1"/>
      <c r="ED82" s="1"/>
      <c r="EE82" s="1"/>
      <c r="EF82" s="1"/>
      <c r="EG82" s="1"/>
      <c r="EH82" s="1"/>
      <c r="EI82" s="1"/>
      <c r="EJ82" s="1"/>
      <c r="EK82" s="1"/>
      <c r="EL82" s="1"/>
      <c r="FE82" s="1"/>
      <c r="FF82" s="1"/>
      <c r="FG82" s="1"/>
      <c r="FH82" s="1"/>
      <c r="FI82" s="1"/>
      <c r="FJ82" s="1"/>
      <c r="FK82" s="1"/>
      <c r="FL82" s="1"/>
      <c r="FM82" s="1"/>
      <c r="FN82" s="1"/>
      <c r="FO82" s="1"/>
    </row>
    <row r="83" spans="2:171" x14ac:dyDescent="0.25">
      <c r="B83" s="18">
        <v>6</v>
      </c>
      <c r="C83" s="2"/>
      <c r="D83" s="2"/>
      <c r="E83" s="2"/>
      <c r="F83" s="2"/>
      <c r="G83" s="2"/>
      <c r="H83" s="2"/>
      <c r="I83" s="2"/>
      <c r="J83" s="2"/>
      <c r="K83" s="2"/>
      <c r="L83" s="2"/>
      <c r="M83" s="2"/>
      <c r="N83" s="2"/>
      <c r="O83" s="2"/>
      <c r="P83" s="2"/>
      <c r="Q83" s="2"/>
      <c r="R83" s="86">
        <f>AVERAGE(O63:O63)</f>
        <v>2.3799999999999932E-2</v>
      </c>
      <c r="X83" s="127">
        <f>Y83/R83</f>
        <v>2.5924369747899223</v>
      </c>
      <c r="Y83" s="86">
        <f>AVERAGE(V63:V63)</f>
        <v>6.1699999999999977E-2</v>
      </c>
      <c r="Z83" s="127">
        <f>Y83/AF83</f>
        <v>3.9050632911392422</v>
      </c>
      <c r="AF83" s="86">
        <f t="shared" si="57"/>
        <v>1.5799999999999988E-2</v>
      </c>
      <c r="AG83" s="2"/>
      <c r="AH83" s="2"/>
      <c r="AI83" s="2"/>
      <c r="AJ83" s="2"/>
      <c r="AK83" s="2"/>
      <c r="AL83" s="2"/>
      <c r="AM83" s="2"/>
      <c r="AN83" s="2"/>
      <c r="AO83" s="2"/>
      <c r="AP83" s="2"/>
      <c r="AQ83" s="2"/>
      <c r="AR83" s="18">
        <v>6</v>
      </c>
      <c r="AS83" s="2"/>
      <c r="AT83" s="2"/>
      <c r="AU83" s="2"/>
      <c r="AV83" s="2"/>
      <c r="AW83" s="2"/>
      <c r="AX83" s="2"/>
      <c r="AY83" s="2"/>
      <c r="AZ83" s="2"/>
      <c r="BA83" s="2"/>
      <c r="BB83" s="2"/>
      <c r="BC83" s="2"/>
      <c r="BE83" s="2"/>
      <c r="BF83" s="2"/>
      <c r="BG83" s="2"/>
      <c r="BH83" s="2">
        <f>AVERAGE(BE63:BE63)</f>
        <v>2.8100000000000014E-2</v>
      </c>
      <c r="BN83" s="128"/>
      <c r="BO83" s="2">
        <f>AVERAGE(BL63:BL63)</f>
        <v>6.590000000000007E-2</v>
      </c>
      <c r="BP83" s="128"/>
      <c r="BV83" s="2">
        <f>AVERAGE(BS63:BY63)</f>
        <v>1.74714285714286E-2</v>
      </c>
      <c r="BX83" s="103">
        <f t="shared" si="64"/>
        <v>1.4228571428571415E-2</v>
      </c>
      <c r="BY83" s="103">
        <f>BV83-DL83</f>
        <v>3.2428571428571844E-3</v>
      </c>
      <c r="BZ83" s="103">
        <f t="shared" si="59"/>
        <v>5.5714285714286247E-3</v>
      </c>
      <c r="CA83" s="103">
        <f t="shared" si="60"/>
        <v>8.2999999999999741E-3</v>
      </c>
      <c r="CB83" s="103">
        <f t="shared" si="61"/>
        <v>2.959999999999996E-2</v>
      </c>
      <c r="CC83" s="103">
        <f>BO83-DE83</f>
        <v>8.2000000000000961E-3</v>
      </c>
      <c r="CD83" s="2"/>
      <c r="CE83" s="2"/>
      <c r="CF83" s="2"/>
      <c r="CG83" s="2"/>
      <c r="CH83" s="2"/>
      <c r="CI83" s="2"/>
      <c r="CJ83" s="2"/>
      <c r="CK83" s="2"/>
      <c r="CL83" s="2"/>
      <c r="CM83" s="2"/>
      <c r="CN83" s="2"/>
      <c r="CO83" s="2"/>
      <c r="CP83" s="2"/>
      <c r="CQ83" s="2"/>
      <c r="CR83" s="2"/>
      <c r="CS83" s="2"/>
      <c r="CT83" s="2"/>
      <c r="CU83" s="2"/>
      <c r="CV83" s="2"/>
      <c r="CW83" s="2"/>
      <c r="CX83" s="2">
        <f>AVERAGE(CU63:CU63)</f>
        <v>1.980000000000004E-2</v>
      </c>
      <c r="DE83" s="2">
        <f>AVERAGE(DB63:DB63)</f>
        <v>5.7699999999999974E-2</v>
      </c>
      <c r="DL83" s="2">
        <f>AVERAGE(DI63:DO63)</f>
        <v>1.4228571428571415E-2</v>
      </c>
      <c r="DR83" s="2"/>
      <c r="DS83" s="2"/>
      <c r="DT83" s="2"/>
      <c r="DU83" s="2"/>
      <c r="DV83" s="2"/>
      <c r="DW83" s="2"/>
      <c r="DZ83" s="1"/>
      <c r="EA83" s="1"/>
      <c r="EB83" s="1"/>
      <c r="EC83" s="1"/>
      <c r="ED83" s="1"/>
      <c r="EE83" s="1"/>
      <c r="EF83" s="1"/>
      <c r="EG83" s="1"/>
      <c r="EH83" s="1"/>
      <c r="EI83" s="1"/>
      <c r="EJ83" s="1"/>
      <c r="EK83" s="1"/>
      <c r="EL83" s="1"/>
      <c r="FE83" s="1"/>
      <c r="FF83" s="1"/>
      <c r="FG83" s="1"/>
      <c r="FH83" s="1"/>
      <c r="FI83" s="1"/>
      <c r="FJ83" s="1"/>
      <c r="FK83" s="1"/>
      <c r="FL83" s="1"/>
      <c r="FM83" s="1"/>
      <c r="FN83" s="1"/>
      <c r="FO83" s="1"/>
    </row>
    <row r="84" spans="2:171" x14ac:dyDescent="0.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t="s">
        <v>26</v>
      </c>
      <c r="DM84" s="2"/>
      <c r="DN84" s="2"/>
      <c r="DO84" s="2"/>
      <c r="DP84" s="2"/>
      <c r="DQ84" s="2"/>
      <c r="DR84" s="2"/>
      <c r="DS84" s="2"/>
      <c r="DT84" s="2"/>
      <c r="DU84" s="2"/>
      <c r="DV84" s="2"/>
      <c r="DW84" s="2"/>
      <c r="DZ84" s="1"/>
      <c r="EA84" s="1"/>
      <c r="EB84" s="1"/>
      <c r="EC84" s="1"/>
      <c r="ED84" s="1"/>
      <c r="EE84" s="1"/>
      <c r="EF84" s="1"/>
      <c r="EG84" s="1"/>
      <c r="EH84" s="1"/>
      <c r="EI84" s="1"/>
      <c r="EJ84" s="1"/>
      <c r="EK84" s="1"/>
      <c r="EL84" s="1"/>
      <c r="FE84" s="1"/>
      <c r="FF84" s="1"/>
      <c r="FG84" s="1"/>
      <c r="FH84" s="1"/>
      <c r="FI84" s="1"/>
      <c r="FJ84" s="1"/>
      <c r="FK84" s="1"/>
      <c r="FL84" s="1"/>
      <c r="FM84" s="1"/>
      <c r="FN84" s="1"/>
      <c r="FO84" s="1"/>
    </row>
    <row r="85" spans="2:171" x14ac:dyDescent="0.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t="s">
        <v>3</v>
      </c>
      <c r="DM85" s="2"/>
      <c r="DN85" s="2"/>
      <c r="DO85" s="2"/>
      <c r="DP85" s="2"/>
      <c r="DQ85" s="2"/>
      <c r="DR85" s="2"/>
      <c r="DS85" s="2"/>
      <c r="DT85" s="2"/>
      <c r="DU85" s="2"/>
      <c r="DV85" s="2"/>
      <c r="DW85" s="2"/>
      <c r="DZ85" s="1"/>
      <c r="EA85" s="1"/>
      <c r="EB85" s="1"/>
      <c r="EC85" s="1"/>
      <c r="ED85" s="1"/>
      <c r="EE85" s="1"/>
      <c r="EF85" s="1"/>
      <c r="EG85" s="1"/>
      <c r="EH85" s="1"/>
      <c r="EI85" s="1"/>
      <c r="EJ85" s="1"/>
      <c r="EK85" s="1"/>
      <c r="EL85" s="1"/>
      <c r="FE85" s="1"/>
      <c r="FF85" s="1"/>
      <c r="FG85" s="1"/>
      <c r="FH85" s="1"/>
      <c r="FI85" s="1"/>
      <c r="FJ85" s="1"/>
      <c r="FK85" s="1"/>
      <c r="FL85" s="1"/>
      <c r="FM85" s="1"/>
      <c r="FN85" s="1"/>
      <c r="FO85" s="1"/>
    </row>
    <row r="86" spans="2:171" x14ac:dyDescent="0.25">
      <c r="C86" s="2"/>
      <c r="D86" s="2"/>
      <c r="E86" s="2"/>
      <c r="F86" s="2"/>
      <c r="G86" s="2"/>
      <c r="H86" s="2"/>
      <c r="I86" s="2"/>
      <c r="J86" s="2"/>
      <c r="K86" s="2"/>
      <c r="L86" s="2"/>
      <c r="M86" s="2"/>
      <c r="N86" s="2"/>
      <c r="O86" s="2"/>
      <c r="P86" s="2"/>
      <c r="Q86" s="2"/>
      <c r="R86" s="2"/>
      <c r="S86" s="2"/>
      <c r="T86" s="2"/>
      <c r="U86" s="2"/>
      <c r="V86" s="2"/>
      <c r="W86" s="2"/>
      <c r="X86" s="2"/>
      <c r="Y86" t="s">
        <v>86</v>
      </c>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Z86" s="1"/>
      <c r="EA86" s="1"/>
      <c r="EB86" s="1"/>
      <c r="EC86" s="1"/>
      <c r="ED86" s="1"/>
      <c r="EE86" s="1"/>
      <c r="EF86" s="1"/>
      <c r="EG86" s="1"/>
      <c r="EH86" s="1"/>
      <c r="EI86" s="1"/>
      <c r="EJ86" s="1"/>
      <c r="EK86" s="1"/>
      <c r="EL86" s="1"/>
      <c r="FE86" s="1"/>
      <c r="FF86" s="1"/>
      <c r="FG86" s="1"/>
      <c r="FH86" s="1"/>
      <c r="FI86" s="1"/>
      <c r="FJ86" s="1"/>
      <c r="FK86" s="1"/>
      <c r="FL86" s="1"/>
      <c r="FM86" s="1"/>
      <c r="FN86" s="1"/>
      <c r="FO86" s="1"/>
    </row>
    <row r="87" spans="2:171" ht="15.75" thickBot="1" x14ac:dyDescent="0.3">
      <c r="C87" s="2"/>
      <c r="D87" s="2"/>
      <c r="E87" s="2"/>
      <c r="F87" s="2"/>
      <c r="G87" s="2"/>
      <c r="H87" s="2"/>
      <c r="I87" s="2"/>
      <c r="J87" s="2"/>
      <c r="K87" s="2"/>
      <c r="L87" s="2"/>
      <c r="M87" s="2"/>
      <c r="N87" s="2"/>
      <c r="O87" s="2"/>
      <c r="P87" s="2"/>
      <c r="Q87" s="2"/>
      <c r="R87" s="2"/>
      <c r="S87" s="2"/>
      <c r="T87" s="2"/>
      <c r="U87" s="2"/>
      <c r="V87" s="2"/>
      <c r="W87" s="2"/>
      <c r="X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Z87" s="1"/>
      <c r="EA87" s="1"/>
      <c r="EB87" s="1"/>
      <c r="EC87" s="1"/>
      <c r="ED87" s="1"/>
      <c r="EE87" s="1"/>
      <c r="EF87" s="1"/>
      <c r="EG87" s="1"/>
      <c r="EH87" s="1"/>
      <c r="EI87" s="1"/>
      <c r="EJ87" s="1"/>
      <c r="EK87" s="1"/>
      <c r="EL87" s="1"/>
      <c r="FE87" s="1"/>
      <c r="FF87" s="1"/>
      <c r="FG87" s="1"/>
      <c r="FH87" s="1"/>
      <c r="FI87" s="1"/>
      <c r="FJ87" s="1"/>
      <c r="FK87" s="1"/>
      <c r="FL87" s="1"/>
      <c r="FM87" s="1"/>
      <c r="FN87" s="1"/>
      <c r="FO87" s="1"/>
    </row>
    <row r="88" spans="2:171" x14ac:dyDescent="0.25">
      <c r="C88" s="2"/>
      <c r="D88" s="2"/>
      <c r="E88" s="2"/>
      <c r="F88" s="2"/>
      <c r="G88" s="2"/>
      <c r="H88" s="2"/>
      <c r="I88" s="2"/>
      <c r="J88" s="2"/>
      <c r="K88" s="2"/>
      <c r="L88" s="2"/>
      <c r="M88" s="2"/>
      <c r="N88" s="2"/>
      <c r="O88" s="2"/>
      <c r="P88" s="2"/>
      <c r="Q88" s="2"/>
      <c r="R88" s="2"/>
      <c r="S88" s="2"/>
      <c r="T88" s="2"/>
      <c r="U88" s="2"/>
      <c r="V88" s="2"/>
      <c r="W88" s="2"/>
      <c r="X88" s="2"/>
      <c r="Y88" s="131"/>
      <c r="Z88" s="131" t="s">
        <v>87</v>
      </c>
      <c r="AA88" s="131" t="s">
        <v>88</v>
      </c>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Z88" s="1"/>
      <c r="EA88" s="1"/>
      <c r="EB88" s="1"/>
      <c r="EC88" s="1"/>
      <c r="ED88" s="1"/>
      <c r="EE88" s="1"/>
      <c r="EF88" s="1"/>
      <c r="EG88" s="1"/>
      <c r="EH88" s="1"/>
      <c r="EI88" s="1"/>
      <c r="EJ88" s="1"/>
      <c r="EK88" s="1"/>
      <c r="EL88" s="1"/>
      <c r="FE88" s="1"/>
      <c r="FF88" s="1"/>
      <c r="FG88" s="1"/>
      <c r="FH88" s="1"/>
      <c r="FI88" s="1"/>
      <c r="FJ88" s="1"/>
      <c r="FK88" s="1"/>
      <c r="FL88" s="1"/>
      <c r="FM88" s="1"/>
      <c r="FN88" s="1"/>
      <c r="FO88" s="1"/>
    </row>
    <row r="89" spans="2:171" x14ac:dyDescent="0.25">
      <c r="C89" s="2"/>
      <c r="D89" s="2"/>
      <c r="E89" s="2"/>
      <c r="F89" s="2"/>
      <c r="G89" s="2"/>
      <c r="H89" s="2"/>
      <c r="I89" s="2"/>
      <c r="J89" s="2"/>
      <c r="K89" s="2"/>
      <c r="L89" s="2"/>
      <c r="M89" s="2"/>
      <c r="N89" s="2"/>
      <c r="O89" s="2"/>
      <c r="P89" s="2"/>
      <c r="Q89" s="2"/>
      <c r="R89" s="2"/>
      <c r="S89" s="2"/>
      <c r="T89" s="2"/>
      <c r="U89" s="2"/>
      <c r="V89" s="2"/>
      <c r="W89" s="2"/>
      <c r="X89" s="2"/>
      <c r="Y89" s="129" t="s">
        <v>89</v>
      </c>
      <c r="Z89" s="129">
        <v>0</v>
      </c>
      <c r="AA89" s="129">
        <v>3.5866666666666679E-2</v>
      </c>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Z89" s="1"/>
      <c r="EA89" s="1"/>
      <c r="EB89" s="1"/>
      <c r="EC89" s="1"/>
      <c r="ED89" s="1"/>
      <c r="EE89" s="1"/>
      <c r="EF89" s="1"/>
      <c r="EG89" s="1"/>
      <c r="EH89" s="1"/>
      <c r="EI89" s="1"/>
      <c r="EJ89" s="1"/>
      <c r="EK89" s="1"/>
      <c r="EL89" s="1"/>
      <c r="FE89" s="1"/>
      <c r="FF89" s="1"/>
      <c r="FG89" s="1"/>
      <c r="FH89" s="1"/>
      <c r="FI89" s="1"/>
      <c r="FJ89" s="1"/>
      <c r="FK89" s="1"/>
      <c r="FL89" s="1"/>
      <c r="FM89" s="1"/>
      <c r="FN89" s="1"/>
      <c r="FO89" s="1"/>
    </row>
    <row r="90" spans="2:171" x14ac:dyDescent="0.25">
      <c r="C90" s="2"/>
      <c r="D90" s="2"/>
      <c r="E90" s="2"/>
      <c r="F90" s="2"/>
      <c r="G90" s="2"/>
      <c r="H90" s="2"/>
      <c r="I90" s="2"/>
      <c r="J90" s="2"/>
      <c r="K90" s="2"/>
      <c r="L90" s="2"/>
      <c r="M90" s="2"/>
      <c r="N90" s="2"/>
      <c r="O90" s="2"/>
      <c r="P90" s="2"/>
      <c r="Q90" s="2"/>
      <c r="R90" s="2"/>
      <c r="S90" s="2"/>
      <c r="T90" s="2"/>
      <c r="U90" s="2"/>
      <c r="V90" s="2"/>
      <c r="W90" s="2"/>
      <c r="X90" s="2"/>
      <c r="Y90" s="129" t="s">
        <v>90</v>
      </c>
      <c r="Z90" s="129">
        <v>0</v>
      </c>
      <c r="AA90" s="129">
        <v>3.5962333333333456E-4</v>
      </c>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Z90" s="1"/>
      <c r="EA90" s="1"/>
      <c r="EB90" s="1"/>
      <c r="EC90" s="1"/>
      <c r="ED90" s="1"/>
      <c r="EE90" s="1"/>
      <c r="EF90" s="1"/>
      <c r="EG90" s="1"/>
      <c r="EH90" s="1"/>
      <c r="EI90" s="1"/>
      <c r="EJ90" s="1"/>
      <c r="EK90" s="1"/>
      <c r="EL90" s="1"/>
      <c r="FE90" s="1"/>
      <c r="FF90" s="1"/>
      <c r="FG90" s="1"/>
      <c r="FH90" s="1"/>
      <c r="FI90" s="1"/>
      <c r="FJ90" s="1"/>
      <c r="FK90" s="1"/>
      <c r="FL90" s="1"/>
      <c r="FM90" s="1"/>
      <c r="FN90" s="1"/>
      <c r="FO90" s="1"/>
    </row>
    <row r="91" spans="2:171" x14ac:dyDescent="0.25">
      <c r="C91" s="2"/>
      <c r="D91" s="2"/>
      <c r="E91" s="2"/>
      <c r="F91" s="2"/>
      <c r="G91" s="2"/>
      <c r="H91" s="2"/>
      <c r="I91" s="2"/>
      <c r="J91" s="2"/>
      <c r="K91" s="2"/>
      <c r="L91" s="2"/>
      <c r="M91" s="2"/>
      <c r="N91" s="2"/>
      <c r="O91" s="2"/>
      <c r="P91" s="2"/>
      <c r="Q91" s="2"/>
      <c r="R91" s="2"/>
      <c r="S91" s="2"/>
      <c r="T91" s="2"/>
      <c r="U91" s="2"/>
      <c r="V91" s="2"/>
      <c r="W91" s="2"/>
      <c r="X91" s="2"/>
      <c r="Y91" s="129" t="s">
        <v>91</v>
      </c>
      <c r="Z91" s="129">
        <v>7</v>
      </c>
      <c r="AA91" s="129">
        <v>3</v>
      </c>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Z91" s="1"/>
      <c r="EA91" s="1"/>
      <c r="EB91" s="1"/>
      <c r="EC91" s="1"/>
      <c r="ED91" s="1"/>
      <c r="EE91" s="1"/>
      <c r="EF91" s="1"/>
      <c r="EG91" s="1"/>
      <c r="EH91" s="1"/>
      <c r="EI91" s="1"/>
      <c r="EJ91" s="1"/>
      <c r="EK91" s="1"/>
      <c r="EL91" s="1"/>
      <c r="FE91" s="1"/>
      <c r="FF91" s="1"/>
      <c r="FG91" s="1"/>
      <c r="FH91" s="1"/>
      <c r="FI91" s="1"/>
      <c r="FJ91" s="1"/>
      <c r="FK91" s="1"/>
      <c r="FL91" s="1"/>
      <c r="FM91" s="1"/>
      <c r="FN91" s="1"/>
      <c r="FO91" s="1"/>
    </row>
    <row r="92" spans="2:171" x14ac:dyDescent="0.25">
      <c r="C92" s="2"/>
      <c r="D92" s="2"/>
      <c r="E92" s="2"/>
      <c r="F92" s="2"/>
      <c r="G92" s="2"/>
      <c r="H92" s="2"/>
      <c r="I92" s="2"/>
      <c r="J92" s="2"/>
      <c r="K92" s="2"/>
      <c r="L92" s="2"/>
      <c r="M92" s="2"/>
      <c r="N92" s="2"/>
      <c r="O92" s="2"/>
      <c r="P92" s="2"/>
      <c r="Q92" s="2"/>
      <c r="R92" s="2"/>
      <c r="S92" s="2"/>
      <c r="T92" s="2"/>
      <c r="U92" s="2"/>
      <c r="V92" s="2"/>
      <c r="W92" s="2"/>
      <c r="X92" s="2"/>
      <c r="Y92" s="129" t="s">
        <v>92</v>
      </c>
      <c r="Z92" s="129">
        <v>6</v>
      </c>
      <c r="AA92" s="129">
        <v>2</v>
      </c>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row>
    <row r="93" spans="2:171" x14ac:dyDescent="0.25">
      <c r="C93" s="2"/>
      <c r="D93" s="2"/>
      <c r="E93" s="2"/>
      <c r="F93" s="2"/>
      <c r="G93" s="2"/>
      <c r="H93" s="2"/>
      <c r="I93" s="2"/>
      <c r="J93" s="2"/>
      <c r="K93" s="2"/>
      <c r="L93" s="2"/>
      <c r="M93" s="2"/>
      <c r="N93" s="2"/>
      <c r="O93" s="2"/>
      <c r="P93" s="2"/>
      <c r="Q93" s="2"/>
      <c r="R93" s="2"/>
      <c r="S93" s="2"/>
      <c r="T93" s="2"/>
      <c r="U93" s="2"/>
      <c r="V93" s="2"/>
      <c r="W93" s="2"/>
      <c r="X93" s="2"/>
      <c r="Y93" s="129" t="s">
        <v>93</v>
      </c>
      <c r="Z93" s="129">
        <v>0</v>
      </c>
      <c r="AA93" s="129"/>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row>
    <row r="94" spans="2:171" x14ac:dyDescent="0.25">
      <c r="Y94" s="129" t="s">
        <v>94</v>
      </c>
      <c r="Z94" s="132">
        <v>0</v>
      </c>
      <c r="AA94" s="129"/>
    </row>
    <row r="95" spans="2:171" ht="15.75" thickBot="1" x14ac:dyDescent="0.3">
      <c r="Y95" s="130" t="s">
        <v>95</v>
      </c>
      <c r="Z95" s="130">
        <v>0.19442948445395941</v>
      </c>
      <c r="AA95" s="130"/>
    </row>
  </sheetData>
  <sortState xmlns:xlrd2="http://schemas.microsoft.com/office/spreadsheetml/2017/richdata2" columnSort="1" ref="C77:DW93">
    <sortCondition descending="1" ref="C77:DW77"/>
  </sortState>
  <pageMargins left="0.7" right="0.7" top="0.75" bottom="0.75" header="0.3" footer="0.3"/>
  <drawing r:id="rId1"/>
  <extLst>
    <ext xmlns:x15="http://schemas.microsoft.com/office/spreadsheetml/2010/11/main" uri="{F7C9EE02-42E1-4005-9D12-6889AFFD525C}">
      <x15:webExtensions xmlns:xm="http://schemas.microsoft.com/office/excel/2006/main">
        <x15:webExtension appRef="{51B6F71A-8540-443B-BC35-2B45F7C27085}">
          <xm:f>Data!1:1048576</xm:f>
        </x15:webExtension>
        <x15:webExtension appRef="{A350DE30-18D8-4B1A-A342-732328972338}">
          <xm:f>Data!$V$61:$X$61</xm:f>
        </x15:webExtension>
        <x15:webExtension appRef="{09035872-CBAC-46D2-8C67-9E12EB1B4AD1}">
          <xm:f>Data!$V$57:$AB$57</xm:f>
        </x15:webExtension>
      </x15:webExtens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6A01-55E0-4FCE-B184-378059A75B04}">
  <dimension ref="A1:FM121"/>
  <sheetViews>
    <sheetView topLeftCell="CC1" zoomScale="25" zoomScaleNormal="25" workbookViewId="0">
      <selection activeCell="CE76" sqref="CE76:CE83"/>
    </sheetView>
  </sheetViews>
  <sheetFormatPr defaultRowHeight="15" x14ac:dyDescent="0.25"/>
  <cols>
    <col min="2" max="2" width="3.7109375" bestFit="1" customWidth="1"/>
    <col min="3" max="127" width="5.5703125" customWidth="1"/>
  </cols>
  <sheetData>
    <row r="1" spans="1:169" x14ac:dyDescent="0.25">
      <c r="A1" s="17" t="s">
        <v>5</v>
      </c>
      <c r="B1" s="17"/>
    </row>
    <row r="2" spans="1:169" x14ac:dyDescent="0.25">
      <c r="A2" s="17" t="s">
        <v>1</v>
      </c>
      <c r="B2" s="17"/>
    </row>
    <row r="3" spans="1:169" x14ac:dyDescent="0.25">
      <c r="A3" s="35" t="s">
        <v>22</v>
      </c>
      <c r="B3" s="35"/>
      <c r="C3">
        <v>0</v>
      </c>
      <c r="D3">
        <v>1</v>
      </c>
      <c r="E3">
        <v>2</v>
      </c>
      <c r="F3">
        <v>3</v>
      </c>
      <c r="G3">
        <v>4</v>
      </c>
      <c r="H3">
        <v>5</v>
      </c>
      <c r="I3">
        <v>6</v>
      </c>
      <c r="J3">
        <v>7</v>
      </c>
      <c r="K3">
        <v>8</v>
      </c>
      <c r="L3">
        <v>9</v>
      </c>
      <c r="M3">
        <v>10</v>
      </c>
      <c r="N3">
        <v>11</v>
      </c>
      <c r="O3">
        <v>12</v>
      </c>
      <c r="P3">
        <v>13</v>
      </c>
      <c r="Q3">
        <v>14</v>
      </c>
      <c r="R3">
        <v>15</v>
      </c>
      <c r="S3">
        <v>16</v>
      </c>
      <c r="T3">
        <v>17</v>
      </c>
      <c r="U3">
        <v>18</v>
      </c>
      <c r="V3">
        <v>19</v>
      </c>
      <c r="W3">
        <v>20</v>
      </c>
      <c r="X3">
        <v>21</v>
      </c>
      <c r="Y3">
        <v>22</v>
      </c>
      <c r="Z3">
        <v>23</v>
      </c>
      <c r="AA3">
        <v>24</v>
      </c>
      <c r="AB3">
        <v>25</v>
      </c>
      <c r="AC3">
        <v>26</v>
      </c>
      <c r="AD3">
        <v>27</v>
      </c>
      <c r="AE3">
        <v>28</v>
      </c>
      <c r="AF3">
        <v>29</v>
      </c>
      <c r="AG3">
        <v>30</v>
      </c>
      <c r="AH3">
        <v>31</v>
      </c>
      <c r="AI3">
        <v>32</v>
      </c>
      <c r="AJ3">
        <v>33</v>
      </c>
      <c r="AK3">
        <v>34</v>
      </c>
      <c r="AL3">
        <v>35</v>
      </c>
      <c r="AM3">
        <v>36</v>
      </c>
      <c r="AN3">
        <v>37</v>
      </c>
      <c r="AO3">
        <v>38</v>
      </c>
      <c r="AP3">
        <v>39</v>
      </c>
      <c r="AQ3">
        <v>40</v>
      </c>
      <c r="AS3">
        <v>0</v>
      </c>
      <c r="AT3">
        <v>1</v>
      </c>
      <c r="AU3">
        <v>2</v>
      </c>
      <c r="AV3">
        <v>3</v>
      </c>
      <c r="AW3">
        <v>4</v>
      </c>
      <c r="AX3">
        <v>5</v>
      </c>
      <c r="AY3">
        <v>6</v>
      </c>
      <c r="AZ3">
        <v>7</v>
      </c>
      <c r="BA3">
        <v>8</v>
      </c>
      <c r="BB3">
        <v>9</v>
      </c>
      <c r="BC3">
        <v>10</v>
      </c>
      <c r="BD3">
        <v>11</v>
      </c>
      <c r="BE3">
        <v>12</v>
      </c>
      <c r="BF3">
        <v>13</v>
      </c>
      <c r="BG3">
        <v>14</v>
      </c>
      <c r="BH3">
        <v>15</v>
      </c>
      <c r="BI3">
        <v>16</v>
      </c>
      <c r="BJ3">
        <v>17</v>
      </c>
      <c r="BK3">
        <v>18</v>
      </c>
      <c r="BL3">
        <v>19</v>
      </c>
      <c r="BM3">
        <v>20</v>
      </c>
      <c r="BN3">
        <v>21</v>
      </c>
      <c r="BO3">
        <v>22</v>
      </c>
      <c r="BP3">
        <v>23</v>
      </c>
      <c r="BQ3">
        <v>24</v>
      </c>
      <c r="BR3">
        <v>25</v>
      </c>
      <c r="BS3">
        <v>26</v>
      </c>
      <c r="BT3">
        <v>27</v>
      </c>
      <c r="BU3">
        <v>28</v>
      </c>
      <c r="BV3">
        <v>29</v>
      </c>
      <c r="BW3">
        <v>30</v>
      </c>
      <c r="BX3">
        <v>31</v>
      </c>
      <c r="BY3">
        <v>32</v>
      </c>
      <c r="BZ3">
        <v>33</v>
      </c>
      <c r="CA3">
        <v>34</v>
      </c>
      <c r="CB3">
        <v>35</v>
      </c>
      <c r="CC3">
        <v>36</v>
      </c>
      <c r="CD3">
        <v>37</v>
      </c>
      <c r="CE3">
        <v>38</v>
      </c>
      <c r="CF3">
        <v>39</v>
      </c>
      <c r="CG3">
        <v>40</v>
      </c>
      <c r="CI3">
        <v>0</v>
      </c>
      <c r="CJ3">
        <v>1</v>
      </c>
      <c r="CK3">
        <v>2</v>
      </c>
      <c r="CL3">
        <v>3</v>
      </c>
      <c r="CM3">
        <v>4</v>
      </c>
      <c r="CN3">
        <v>5</v>
      </c>
      <c r="CO3">
        <v>6</v>
      </c>
      <c r="CP3">
        <v>7</v>
      </c>
      <c r="CQ3">
        <v>8</v>
      </c>
      <c r="CR3">
        <v>9</v>
      </c>
      <c r="CS3">
        <v>10</v>
      </c>
      <c r="CT3">
        <v>11</v>
      </c>
      <c r="CU3">
        <v>12</v>
      </c>
      <c r="CV3">
        <v>13</v>
      </c>
      <c r="CW3">
        <v>14</v>
      </c>
      <c r="CX3">
        <v>15</v>
      </c>
      <c r="CY3">
        <v>16</v>
      </c>
      <c r="CZ3">
        <v>17</v>
      </c>
      <c r="DA3">
        <v>18</v>
      </c>
      <c r="DB3">
        <v>19</v>
      </c>
      <c r="DC3">
        <v>20</v>
      </c>
      <c r="DD3">
        <v>21</v>
      </c>
      <c r="DE3">
        <v>22</v>
      </c>
      <c r="DF3">
        <v>23</v>
      </c>
      <c r="DG3">
        <v>24</v>
      </c>
      <c r="DH3">
        <v>25</v>
      </c>
      <c r="DI3">
        <v>26</v>
      </c>
      <c r="DJ3">
        <v>27</v>
      </c>
      <c r="DK3">
        <v>28</v>
      </c>
      <c r="DL3">
        <v>29</v>
      </c>
      <c r="DM3">
        <v>30</v>
      </c>
      <c r="DN3">
        <v>31</v>
      </c>
      <c r="DO3">
        <v>32</v>
      </c>
      <c r="DP3">
        <v>33</v>
      </c>
      <c r="DQ3">
        <v>34</v>
      </c>
      <c r="DR3">
        <v>35</v>
      </c>
      <c r="DS3">
        <v>36</v>
      </c>
      <c r="DT3">
        <v>37</v>
      </c>
      <c r="DU3">
        <v>38</v>
      </c>
      <c r="DV3">
        <v>39</v>
      </c>
      <c r="DW3">
        <v>40</v>
      </c>
    </row>
    <row r="4" spans="1:169" x14ac:dyDescent="0.25">
      <c r="C4" t="s">
        <v>2</v>
      </c>
      <c r="D4" t="s">
        <v>2</v>
      </c>
      <c r="E4" t="s">
        <v>2</v>
      </c>
      <c r="F4" t="s">
        <v>2</v>
      </c>
      <c r="G4" t="s">
        <v>2</v>
      </c>
      <c r="H4" t="s">
        <v>2</v>
      </c>
      <c r="I4" t="s">
        <v>2</v>
      </c>
      <c r="J4" t="s">
        <v>2</v>
      </c>
      <c r="K4" t="s">
        <v>2</v>
      </c>
      <c r="L4" t="s">
        <v>2</v>
      </c>
      <c r="M4" t="s">
        <v>2</v>
      </c>
      <c r="N4" t="s">
        <v>2</v>
      </c>
      <c r="O4" t="s">
        <v>2</v>
      </c>
      <c r="P4" t="s">
        <v>2</v>
      </c>
      <c r="Q4" t="s">
        <v>2</v>
      </c>
      <c r="R4" t="s">
        <v>2</v>
      </c>
      <c r="S4" t="s">
        <v>2</v>
      </c>
      <c r="T4" t="s">
        <v>2</v>
      </c>
      <c r="U4" t="s">
        <v>2</v>
      </c>
      <c r="V4" t="s">
        <v>2</v>
      </c>
      <c r="W4" t="s">
        <v>2</v>
      </c>
      <c r="X4" t="s">
        <v>2</v>
      </c>
      <c r="Y4" t="s">
        <v>2</v>
      </c>
      <c r="Z4" t="s">
        <v>2</v>
      </c>
      <c r="AA4" t="s">
        <v>2</v>
      </c>
      <c r="AB4" t="s">
        <v>2</v>
      </c>
      <c r="AC4" t="s">
        <v>2</v>
      </c>
      <c r="AD4" t="s">
        <v>2</v>
      </c>
      <c r="AE4" t="s">
        <v>2</v>
      </c>
      <c r="AF4" t="s">
        <v>2</v>
      </c>
      <c r="AG4" t="s">
        <v>2</v>
      </c>
      <c r="AH4" t="s">
        <v>2</v>
      </c>
      <c r="AI4" t="s">
        <v>2</v>
      </c>
      <c r="AJ4" t="s">
        <v>2</v>
      </c>
      <c r="AK4" t="s">
        <v>2</v>
      </c>
      <c r="AL4" t="s">
        <v>2</v>
      </c>
      <c r="AM4" t="s">
        <v>2</v>
      </c>
      <c r="AN4" t="s">
        <v>2</v>
      </c>
      <c r="AO4" t="s">
        <v>2</v>
      </c>
      <c r="AP4" t="s">
        <v>2</v>
      </c>
      <c r="AQ4" t="s">
        <v>2</v>
      </c>
      <c r="AS4" t="s">
        <v>3</v>
      </c>
      <c r="AT4" t="s">
        <v>3</v>
      </c>
      <c r="AU4" t="s">
        <v>3</v>
      </c>
      <c r="AV4" t="s">
        <v>3</v>
      </c>
      <c r="AW4" t="s">
        <v>3</v>
      </c>
      <c r="AX4" t="s">
        <v>3</v>
      </c>
      <c r="AY4" t="s">
        <v>3</v>
      </c>
      <c r="AZ4" t="s">
        <v>3</v>
      </c>
      <c r="BA4" t="s">
        <v>3</v>
      </c>
      <c r="BB4" t="s">
        <v>3</v>
      </c>
      <c r="BC4" t="s">
        <v>3</v>
      </c>
      <c r="BD4" t="s">
        <v>3</v>
      </c>
      <c r="BE4" t="s">
        <v>3</v>
      </c>
      <c r="BF4" t="s">
        <v>3</v>
      </c>
      <c r="BG4" t="s">
        <v>3</v>
      </c>
      <c r="BH4" t="s">
        <v>3</v>
      </c>
      <c r="BI4" t="s">
        <v>3</v>
      </c>
      <c r="BJ4" t="s">
        <v>3</v>
      </c>
      <c r="BK4" t="s">
        <v>3</v>
      </c>
      <c r="BL4" t="s">
        <v>3</v>
      </c>
      <c r="BM4" t="s">
        <v>3</v>
      </c>
      <c r="BN4" t="s">
        <v>3</v>
      </c>
      <c r="BO4" t="s">
        <v>3</v>
      </c>
      <c r="BP4" t="s">
        <v>3</v>
      </c>
      <c r="BQ4" t="s">
        <v>3</v>
      </c>
      <c r="BR4" t="s">
        <v>3</v>
      </c>
      <c r="BS4" t="s">
        <v>3</v>
      </c>
      <c r="BT4" t="s">
        <v>3</v>
      </c>
      <c r="BU4" t="s">
        <v>3</v>
      </c>
      <c r="BV4" t="s">
        <v>3</v>
      </c>
      <c r="BW4" t="s">
        <v>3</v>
      </c>
      <c r="BX4" t="s">
        <v>3</v>
      </c>
      <c r="BY4" t="s">
        <v>3</v>
      </c>
      <c r="BZ4" t="s">
        <v>3</v>
      </c>
      <c r="CA4" t="s">
        <v>3</v>
      </c>
      <c r="CB4" t="s">
        <v>3</v>
      </c>
      <c r="CC4" t="s">
        <v>3</v>
      </c>
      <c r="CD4" t="s">
        <v>3</v>
      </c>
      <c r="CE4" t="s">
        <v>3</v>
      </c>
      <c r="CF4" t="s">
        <v>3</v>
      </c>
      <c r="CG4" t="s">
        <v>3</v>
      </c>
      <c r="CI4" t="s">
        <v>4</v>
      </c>
      <c r="CJ4" t="s">
        <v>4</v>
      </c>
      <c r="CK4" t="s">
        <v>4</v>
      </c>
      <c r="CL4" t="s">
        <v>4</v>
      </c>
      <c r="CM4" t="s">
        <v>4</v>
      </c>
      <c r="CN4" t="s">
        <v>4</v>
      </c>
      <c r="CO4" t="s">
        <v>4</v>
      </c>
      <c r="CP4" t="s">
        <v>4</v>
      </c>
      <c r="CQ4" t="s">
        <v>4</v>
      </c>
      <c r="CR4" t="s">
        <v>4</v>
      </c>
      <c r="CS4" t="s">
        <v>4</v>
      </c>
      <c r="CT4" t="s">
        <v>4</v>
      </c>
      <c r="CU4" t="s">
        <v>4</v>
      </c>
      <c r="CV4" t="s">
        <v>4</v>
      </c>
      <c r="CW4" t="s">
        <v>4</v>
      </c>
      <c r="CX4" t="s">
        <v>4</v>
      </c>
      <c r="CY4" t="s">
        <v>4</v>
      </c>
      <c r="CZ4" t="s">
        <v>4</v>
      </c>
      <c r="DA4" t="s">
        <v>4</v>
      </c>
      <c r="DB4" t="s">
        <v>4</v>
      </c>
      <c r="DC4" t="s">
        <v>4</v>
      </c>
      <c r="DD4" t="s">
        <v>4</v>
      </c>
      <c r="DE4" t="s">
        <v>4</v>
      </c>
      <c r="DF4" t="s">
        <v>4</v>
      </c>
      <c r="DG4" t="s">
        <v>4</v>
      </c>
      <c r="DH4" t="s">
        <v>4</v>
      </c>
      <c r="DI4" t="s">
        <v>4</v>
      </c>
      <c r="DJ4" t="s">
        <v>4</v>
      </c>
      <c r="DK4" t="s">
        <v>4</v>
      </c>
      <c r="DL4" t="s">
        <v>4</v>
      </c>
      <c r="DM4" t="s">
        <v>4</v>
      </c>
      <c r="DN4" t="s">
        <v>4</v>
      </c>
      <c r="DO4" t="s">
        <v>4</v>
      </c>
      <c r="DP4" t="s">
        <v>4</v>
      </c>
      <c r="DQ4" t="s">
        <v>4</v>
      </c>
      <c r="DR4" t="s">
        <v>4</v>
      </c>
      <c r="DS4" t="s">
        <v>4</v>
      </c>
      <c r="DT4" t="s">
        <v>4</v>
      </c>
      <c r="DU4" t="s">
        <v>4</v>
      </c>
      <c r="DV4" t="s">
        <v>4</v>
      </c>
      <c r="DW4" t="s">
        <v>4</v>
      </c>
      <c r="DY4" t="s">
        <v>0</v>
      </c>
      <c r="DZ4" t="s">
        <v>0</v>
      </c>
      <c r="EA4" t="s">
        <v>0</v>
      </c>
      <c r="EB4" t="s">
        <v>0</v>
      </c>
      <c r="EC4" t="s">
        <v>0</v>
      </c>
      <c r="ED4" t="s">
        <v>0</v>
      </c>
      <c r="EE4" t="s">
        <v>0</v>
      </c>
      <c r="EF4" t="s">
        <v>0</v>
      </c>
      <c r="EG4" t="s">
        <v>0</v>
      </c>
      <c r="EH4" t="s">
        <v>0</v>
      </c>
      <c r="EI4" t="s">
        <v>0</v>
      </c>
      <c r="EJ4" t="s">
        <v>0</v>
      </c>
      <c r="EK4" t="s">
        <v>0</v>
      </c>
      <c r="EL4" t="s">
        <v>0</v>
      </c>
      <c r="EM4" t="s">
        <v>0</v>
      </c>
      <c r="EN4" t="s">
        <v>0</v>
      </c>
      <c r="EO4" t="s">
        <v>0</v>
      </c>
      <c r="EP4" t="s">
        <v>0</v>
      </c>
      <c r="EQ4" t="s">
        <v>0</v>
      </c>
      <c r="ER4" t="s">
        <v>0</v>
      </c>
      <c r="ES4" t="s">
        <v>0</v>
      </c>
      <c r="ET4" t="s">
        <v>0</v>
      </c>
      <c r="EU4" t="s">
        <v>0</v>
      </c>
      <c r="EV4" t="s">
        <v>0</v>
      </c>
      <c r="EW4" t="s">
        <v>0</v>
      </c>
      <c r="EX4" t="s">
        <v>0</v>
      </c>
      <c r="EY4" t="s">
        <v>0</v>
      </c>
      <c r="EZ4" t="s">
        <v>0</v>
      </c>
      <c r="FA4" t="s">
        <v>0</v>
      </c>
      <c r="FB4" t="s">
        <v>0</v>
      </c>
      <c r="FC4" t="s">
        <v>0</v>
      </c>
      <c r="FD4" t="s">
        <v>0</v>
      </c>
      <c r="FE4" t="s">
        <v>0</v>
      </c>
      <c r="FF4" t="s">
        <v>0</v>
      </c>
      <c r="FG4" t="s">
        <v>0</v>
      </c>
      <c r="FH4" t="s">
        <v>0</v>
      </c>
      <c r="FI4" t="s">
        <v>0</v>
      </c>
      <c r="FJ4" t="s">
        <v>0</v>
      </c>
      <c r="FK4" t="s">
        <v>0</v>
      </c>
      <c r="FL4" t="s">
        <v>0</v>
      </c>
      <c r="FM4" t="s">
        <v>0</v>
      </c>
    </row>
    <row r="5" spans="1:169" x14ac:dyDescent="0.2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row>
    <row r="6" spans="1:169" x14ac:dyDescent="0.25">
      <c r="A6" s="30" t="s">
        <v>6</v>
      </c>
      <c r="B6" s="15"/>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15"/>
      <c r="DY6" s="64">
        <v>4426</v>
      </c>
      <c r="DZ6" s="64">
        <v>3990</v>
      </c>
      <c r="EA6" s="64">
        <v>4264</v>
      </c>
      <c r="EB6" s="64">
        <v>3720</v>
      </c>
      <c r="EC6" s="64">
        <v>3159</v>
      </c>
      <c r="ED6" s="64">
        <v>2465</v>
      </c>
      <c r="EE6" s="64">
        <v>2242</v>
      </c>
      <c r="EF6" s="64">
        <v>2068</v>
      </c>
      <c r="EG6" s="64">
        <v>1887</v>
      </c>
      <c r="EH6" s="64">
        <v>1819</v>
      </c>
      <c r="EI6" s="64">
        <v>1980</v>
      </c>
      <c r="EJ6" s="64">
        <v>2244</v>
      </c>
      <c r="EK6" s="65">
        <v>2292</v>
      </c>
      <c r="EL6" s="64">
        <v>2623</v>
      </c>
      <c r="EM6" s="64">
        <v>2912</v>
      </c>
      <c r="EN6" s="64">
        <v>3400</v>
      </c>
      <c r="EO6" s="64">
        <v>3565</v>
      </c>
      <c r="EP6" s="64">
        <v>3944</v>
      </c>
      <c r="EQ6" s="66">
        <v>4114</v>
      </c>
      <c r="ER6" s="64">
        <v>4460</v>
      </c>
      <c r="ES6" s="64">
        <v>5088</v>
      </c>
      <c r="ET6" s="64">
        <v>5547</v>
      </c>
      <c r="EU6" s="64">
        <v>6057</v>
      </c>
      <c r="EV6" s="64">
        <v>6577</v>
      </c>
      <c r="EW6" s="64">
        <v>7288</v>
      </c>
      <c r="EX6" s="66">
        <v>7805</v>
      </c>
      <c r="EY6" s="64">
        <v>8655</v>
      </c>
      <c r="EZ6" s="64">
        <v>9573</v>
      </c>
      <c r="FA6" s="64">
        <v>10076</v>
      </c>
      <c r="FB6" s="64">
        <v>10943</v>
      </c>
      <c r="FC6" s="64">
        <v>11990</v>
      </c>
      <c r="FD6" s="64">
        <v>13335</v>
      </c>
      <c r="FE6" s="66">
        <v>14424</v>
      </c>
      <c r="FF6" s="64">
        <v>15381</v>
      </c>
      <c r="FG6" s="64">
        <v>16642</v>
      </c>
      <c r="FH6" s="64">
        <v>18519</v>
      </c>
      <c r="FI6" s="64">
        <v>20162</v>
      </c>
      <c r="FJ6" s="64">
        <v>22314</v>
      </c>
      <c r="FK6" s="64">
        <v>24487</v>
      </c>
      <c r="FL6" s="64">
        <v>27485</v>
      </c>
      <c r="FM6" s="64">
        <v>31439</v>
      </c>
    </row>
    <row r="7" spans="1:169" x14ac:dyDescent="0.25">
      <c r="A7" s="15"/>
      <c r="B7" s="15">
        <v>0</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3"/>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15"/>
      <c r="DY7" s="64"/>
      <c r="DZ7" s="64"/>
      <c r="EA7" s="64"/>
      <c r="EB7" s="64"/>
      <c r="EC7" s="64"/>
      <c r="ED7" s="64"/>
      <c r="EE7" s="64"/>
      <c r="EF7" s="64"/>
      <c r="EG7" s="64"/>
      <c r="EH7" s="64"/>
      <c r="EI7" s="64"/>
      <c r="EJ7" s="64"/>
      <c r="EK7" s="65"/>
      <c r="EL7" s="64"/>
      <c r="EM7" s="64"/>
      <c r="EN7" s="64"/>
      <c r="EO7" s="64"/>
      <c r="EP7" s="64"/>
      <c r="EQ7" s="66"/>
      <c r="ER7" s="64"/>
      <c r="ES7" s="64"/>
      <c r="ET7" s="64"/>
      <c r="EU7" s="64"/>
      <c r="EV7" s="64"/>
      <c r="EW7" s="64"/>
      <c r="EX7" s="66"/>
      <c r="EY7" s="64"/>
      <c r="EZ7" s="64"/>
      <c r="FA7" s="64"/>
      <c r="FB7" s="64"/>
      <c r="FC7" s="64"/>
      <c r="FD7" s="64"/>
      <c r="FE7" s="66"/>
      <c r="FF7" s="64"/>
      <c r="FG7" s="64"/>
      <c r="FH7" s="64"/>
      <c r="FI7" s="64"/>
      <c r="FJ7" s="64"/>
      <c r="FK7" s="64"/>
      <c r="FL7" s="64"/>
      <c r="FM7" s="64"/>
    </row>
    <row r="8" spans="1:169" x14ac:dyDescent="0.25">
      <c r="A8" s="15"/>
      <c r="B8" s="15">
        <v>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3"/>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15"/>
      <c r="DY8" s="64"/>
      <c r="DZ8" s="64"/>
      <c r="EA8" s="64"/>
      <c r="EB8" s="64"/>
      <c r="EC8" s="64"/>
      <c r="ED8" s="64"/>
      <c r="EE8" s="64"/>
      <c r="EF8" s="64"/>
      <c r="EG8" s="64"/>
      <c r="EH8" s="64"/>
      <c r="EI8" s="64"/>
      <c r="EJ8" s="64"/>
      <c r="EK8" s="65"/>
      <c r="EL8" s="64"/>
      <c r="EM8" s="64"/>
      <c r="EN8" s="64"/>
      <c r="EO8" s="64"/>
      <c r="EP8" s="64"/>
      <c r="EQ8" s="66"/>
      <c r="ER8" s="64"/>
      <c r="ES8" s="64"/>
      <c r="ET8" s="64"/>
      <c r="EU8" s="64"/>
      <c r="EV8" s="64"/>
      <c r="EW8" s="64"/>
      <c r="EX8" s="66"/>
      <c r="EY8" s="64"/>
      <c r="EZ8" s="64"/>
      <c r="FA8" s="64"/>
      <c r="FB8" s="64"/>
      <c r="FC8" s="64"/>
      <c r="FD8" s="64"/>
      <c r="FE8" s="66"/>
      <c r="FF8" s="64"/>
      <c r="FG8" s="64"/>
      <c r="FH8" s="64"/>
      <c r="FI8" s="64"/>
      <c r="FJ8" s="64"/>
      <c r="FK8" s="64"/>
      <c r="FL8" s="64"/>
      <c r="FM8" s="64"/>
    </row>
    <row r="9" spans="1:169" x14ac:dyDescent="0.25">
      <c r="A9" s="15"/>
      <c r="B9" s="15">
        <v>2</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3"/>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15"/>
      <c r="DY9" s="64"/>
      <c r="DZ9" s="64"/>
      <c r="EA9" s="64"/>
      <c r="EB9" s="64"/>
      <c r="EC9" s="64"/>
      <c r="ED9" s="64"/>
      <c r="EE9" s="64"/>
      <c r="EF9" s="64"/>
      <c r="EG9" s="64"/>
      <c r="EH9" s="64"/>
      <c r="EI9" s="64"/>
      <c r="EJ9" s="64"/>
      <c r="EK9" s="65"/>
      <c r="EL9" s="64"/>
      <c r="EM9" s="64"/>
      <c r="EN9" s="64"/>
      <c r="EO9" s="64"/>
      <c r="EP9" s="64"/>
      <c r="EQ9" s="66"/>
      <c r="ER9" s="64"/>
      <c r="ES9" s="64"/>
      <c r="ET9" s="64"/>
      <c r="EU9" s="64"/>
      <c r="EV9" s="64"/>
      <c r="EW9" s="64"/>
      <c r="EX9" s="66"/>
      <c r="EY9" s="64"/>
      <c r="EZ9" s="64"/>
      <c r="FA9" s="64"/>
      <c r="FB9" s="64"/>
      <c r="FC9" s="64"/>
      <c r="FD9" s="64"/>
      <c r="FE9" s="66"/>
      <c r="FF9" s="64"/>
      <c r="FG9" s="64"/>
      <c r="FH9" s="64"/>
      <c r="FI9" s="64"/>
      <c r="FJ9" s="64"/>
      <c r="FK9" s="64"/>
      <c r="FL9" s="64"/>
      <c r="FM9" s="64"/>
    </row>
    <row r="10" spans="1:169" x14ac:dyDescent="0.25">
      <c r="A10" s="15"/>
      <c r="B10" s="15">
        <v>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3"/>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15"/>
      <c r="DY10" s="64"/>
      <c r="DZ10" s="64"/>
      <c r="EA10" s="64"/>
      <c r="EB10" s="64"/>
      <c r="EC10" s="64"/>
      <c r="ED10" s="64"/>
      <c r="EE10" s="64"/>
      <c r="EF10" s="64"/>
      <c r="EG10" s="64"/>
      <c r="EH10" s="64"/>
      <c r="EI10" s="64"/>
      <c r="EJ10" s="64"/>
      <c r="EK10" s="65"/>
      <c r="EL10" s="64"/>
      <c r="EM10" s="64"/>
      <c r="EN10" s="64"/>
      <c r="EO10" s="64"/>
      <c r="EP10" s="64"/>
      <c r="EQ10" s="66"/>
      <c r="ER10" s="64"/>
      <c r="ES10" s="64"/>
      <c r="ET10" s="64"/>
      <c r="EU10" s="64"/>
      <c r="EV10" s="64"/>
      <c r="EW10" s="64"/>
      <c r="EX10" s="66"/>
      <c r="EY10" s="64"/>
      <c r="EZ10" s="64"/>
      <c r="FA10" s="64"/>
      <c r="FB10" s="64"/>
      <c r="FC10" s="64"/>
      <c r="FD10" s="64"/>
      <c r="FE10" s="66"/>
      <c r="FF10" s="64"/>
      <c r="FG10" s="64"/>
      <c r="FH10" s="64"/>
      <c r="FI10" s="64"/>
      <c r="FJ10" s="64"/>
      <c r="FK10" s="64"/>
      <c r="FL10" s="64"/>
      <c r="FM10" s="64"/>
    </row>
    <row r="11" spans="1:169" x14ac:dyDescent="0.25">
      <c r="A11" s="15"/>
      <c r="B11" s="15">
        <v>4</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3"/>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15"/>
      <c r="DY11" s="64"/>
      <c r="DZ11" s="64"/>
      <c r="EA11" s="64"/>
      <c r="EB11" s="64"/>
      <c r="EC11" s="64"/>
      <c r="ED11" s="64"/>
      <c r="EE11" s="64"/>
      <c r="EF11" s="64"/>
      <c r="EG11" s="64"/>
      <c r="EH11" s="64"/>
      <c r="EI11" s="64"/>
      <c r="EJ11" s="64"/>
      <c r="EK11" s="65"/>
      <c r="EL11" s="64"/>
      <c r="EM11" s="64"/>
      <c r="EN11" s="64"/>
      <c r="EO11" s="64"/>
      <c r="EP11" s="64"/>
      <c r="EQ11" s="66"/>
      <c r="ER11" s="64"/>
      <c r="ES11" s="64"/>
      <c r="ET11" s="64"/>
      <c r="EU11" s="64"/>
      <c r="EV11" s="64"/>
      <c r="EW11" s="64"/>
      <c r="EX11" s="66"/>
      <c r="EY11" s="64"/>
      <c r="EZ11" s="64"/>
      <c r="FA11" s="64"/>
      <c r="FB11" s="64"/>
      <c r="FC11" s="64"/>
      <c r="FD11" s="64"/>
      <c r="FE11" s="66"/>
      <c r="FF11" s="64"/>
      <c r="FG11" s="64"/>
      <c r="FH11" s="64"/>
      <c r="FI11" s="64"/>
      <c r="FJ11" s="64"/>
      <c r="FK11" s="64"/>
      <c r="FL11" s="64"/>
      <c r="FM11" s="64"/>
    </row>
    <row r="12" spans="1:169" x14ac:dyDescent="0.25">
      <c r="A12" s="15"/>
      <c r="B12" s="15">
        <v>5</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3"/>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15"/>
      <c r="DY12" s="64"/>
      <c r="DZ12" s="64"/>
      <c r="EA12" s="64"/>
      <c r="EB12" s="64"/>
      <c r="EC12" s="64"/>
      <c r="ED12" s="64"/>
      <c r="EE12" s="64"/>
      <c r="EF12" s="64"/>
      <c r="EG12" s="64"/>
      <c r="EH12" s="64"/>
      <c r="EI12" s="64"/>
      <c r="EJ12" s="64"/>
      <c r="EK12" s="65"/>
      <c r="EL12" s="64"/>
      <c r="EM12" s="64"/>
      <c r="EN12" s="64"/>
      <c r="EO12" s="64"/>
      <c r="EP12" s="64"/>
      <c r="EQ12" s="66"/>
      <c r="ER12" s="64"/>
      <c r="ES12" s="64"/>
      <c r="ET12" s="64"/>
      <c r="EU12" s="64"/>
      <c r="EV12" s="64"/>
      <c r="EW12" s="64"/>
      <c r="EX12" s="66"/>
      <c r="EY12" s="64"/>
      <c r="EZ12" s="64"/>
      <c r="FA12" s="64"/>
      <c r="FB12" s="64"/>
      <c r="FC12" s="64"/>
      <c r="FD12" s="64"/>
      <c r="FE12" s="66"/>
      <c r="FF12" s="64"/>
      <c r="FG12" s="64"/>
      <c r="FH12" s="64"/>
      <c r="FI12" s="64"/>
      <c r="FJ12" s="64"/>
      <c r="FK12" s="64"/>
      <c r="FL12" s="64"/>
      <c r="FM12" s="64"/>
    </row>
    <row r="13" spans="1:169" x14ac:dyDescent="0.25">
      <c r="A13" s="15"/>
      <c r="B13" s="15">
        <v>6</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3"/>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15"/>
      <c r="DY13" s="64"/>
      <c r="DZ13" s="64"/>
      <c r="EA13" s="64"/>
      <c r="EB13" s="64"/>
      <c r="EC13" s="64"/>
      <c r="ED13" s="64"/>
      <c r="EE13" s="64"/>
      <c r="EF13" s="64"/>
      <c r="EG13" s="64"/>
      <c r="EH13" s="64"/>
      <c r="EI13" s="64"/>
      <c r="EJ13" s="64"/>
      <c r="EK13" s="65"/>
      <c r="EL13" s="64"/>
      <c r="EM13" s="64"/>
      <c r="EN13" s="64"/>
      <c r="EO13" s="64"/>
      <c r="EP13" s="64"/>
      <c r="EQ13" s="66"/>
      <c r="ER13" s="64"/>
      <c r="ES13" s="64"/>
      <c r="ET13" s="64"/>
      <c r="EU13" s="64"/>
      <c r="EV13" s="64"/>
      <c r="EW13" s="64"/>
      <c r="EX13" s="66"/>
      <c r="EY13" s="64"/>
      <c r="EZ13" s="64"/>
      <c r="FA13" s="64"/>
      <c r="FB13" s="64"/>
      <c r="FC13" s="64"/>
      <c r="FD13" s="64"/>
      <c r="FE13" s="66"/>
      <c r="FF13" s="64"/>
      <c r="FG13" s="64"/>
      <c r="FH13" s="64"/>
      <c r="FI13" s="64"/>
      <c r="FJ13" s="64"/>
      <c r="FK13" s="64"/>
      <c r="FL13" s="64"/>
      <c r="FM13" s="64"/>
    </row>
    <row r="14" spans="1:169" x14ac:dyDescent="0.25">
      <c r="A14" s="15"/>
      <c r="B14" s="15">
        <v>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3"/>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15"/>
      <c r="DY14" s="64"/>
      <c r="DZ14" s="64"/>
      <c r="EA14" s="64"/>
      <c r="EB14" s="64"/>
      <c r="EC14" s="64"/>
      <c r="ED14" s="64"/>
      <c r="EE14" s="64"/>
      <c r="EF14" s="64"/>
      <c r="EG14" s="64"/>
      <c r="EH14" s="64"/>
      <c r="EI14" s="64"/>
      <c r="EJ14" s="64"/>
      <c r="EK14" s="65"/>
      <c r="EL14" s="64"/>
      <c r="EM14" s="64"/>
      <c r="EN14" s="64"/>
      <c r="EO14" s="64"/>
      <c r="EP14" s="64"/>
      <c r="EQ14" s="66"/>
      <c r="ER14" s="64"/>
      <c r="ES14" s="64"/>
      <c r="ET14" s="64"/>
      <c r="EU14" s="64"/>
      <c r="EV14" s="64"/>
      <c r="EW14" s="64"/>
      <c r="EX14" s="66"/>
      <c r="EY14" s="64"/>
      <c r="EZ14" s="64"/>
      <c r="FA14" s="64"/>
      <c r="FB14" s="64"/>
      <c r="FC14" s="64"/>
      <c r="FD14" s="64"/>
      <c r="FE14" s="66"/>
      <c r="FF14" s="64"/>
      <c r="FG14" s="64"/>
      <c r="FH14" s="64"/>
      <c r="FI14" s="64"/>
      <c r="FJ14" s="64"/>
      <c r="FK14" s="64"/>
      <c r="FL14" s="64"/>
      <c r="FM14" s="64"/>
    </row>
    <row r="15" spans="1:169" x14ac:dyDescent="0.25">
      <c r="A15" s="15"/>
      <c r="B15" s="15">
        <v>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3"/>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15"/>
      <c r="DY15" s="64"/>
      <c r="DZ15" s="64"/>
      <c r="EA15" s="64"/>
      <c r="EB15" s="64"/>
      <c r="EC15" s="64"/>
      <c r="ED15" s="64"/>
      <c r="EE15" s="64"/>
      <c r="EF15" s="64"/>
      <c r="EG15" s="64"/>
      <c r="EH15" s="64"/>
      <c r="EI15" s="64"/>
      <c r="EJ15" s="64"/>
      <c r="EK15" s="65"/>
      <c r="EL15" s="64"/>
      <c r="EM15" s="64"/>
      <c r="EN15" s="64"/>
      <c r="EO15" s="64"/>
      <c r="EP15" s="64"/>
      <c r="EQ15" s="66"/>
      <c r="ER15" s="64"/>
      <c r="ES15" s="64"/>
      <c r="ET15" s="64"/>
      <c r="EU15" s="64"/>
      <c r="EV15" s="64"/>
      <c r="EW15" s="64"/>
      <c r="EX15" s="66"/>
      <c r="EY15" s="64"/>
      <c r="EZ15" s="64"/>
      <c r="FA15" s="64"/>
      <c r="FB15" s="64"/>
      <c r="FC15" s="64"/>
      <c r="FD15" s="64"/>
      <c r="FE15" s="66"/>
      <c r="FF15" s="64"/>
      <c r="FG15" s="64"/>
      <c r="FH15" s="64"/>
      <c r="FI15" s="64"/>
      <c r="FJ15" s="64"/>
      <c r="FK15" s="64"/>
      <c r="FL15" s="64"/>
      <c r="FM15" s="64"/>
    </row>
    <row r="16" spans="1:169" x14ac:dyDescent="0.25">
      <c r="A16" s="15"/>
      <c r="B16" s="15">
        <v>9</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3"/>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15"/>
      <c r="DY16" s="64"/>
      <c r="DZ16" s="64"/>
      <c r="EA16" s="64"/>
      <c r="EB16" s="64"/>
      <c r="EC16" s="64"/>
      <c r="ED16" s="64"/>
      <c r="EE16" s="64"/>
      <c r="EF16" s="64"/>
      <c r="EG16" s="64"/>
      <c r="EH16" s="64"/>
      <c r="EI16" s="64"/>
      <c r="EJ16" s="64"/>
      <c r="EK16" s="65"/>
      <c r="EL16" s="64"/>
      <c r="EM16" s="64"/>
      <c r="EN16" s="64"/>
      <c r="EO16" s="64"/>
      <c r="EP16" s="64"/>
      <c r="EQ16" s="66"/>
      <c r="ER16" s="64"/>
      <c r="ES16" s="64"/>
      <c r="ET16" s="64"/>
      <c r="EU16" s="64"/>
      <c r="EV16" s="64"/>
      <c r="EW16" s="64"/>
      <c r="EX16" s="66"/>
      <c r="EY16" s="64"/>
      <c r="EZ16" s="64"/>
      <c r="FA16" s="64"/>
      <c r="FB16" s="64"/>
      <c r="FC16" s="64"/>
      <c r="FD16" s="64"/>
      <c r="FE16" s="66"/>
      <c r="FF16" s="64"/>
      <c r="FG16" s="64"/>
      <c r="FH16" s="64"/>
      <c r="FI16" s="64"/>
      <c r="FJ16" s="64"/>
      <c r="FK16" s="64"/>
      <c r="FL16" s="64"/>
      <c r="FM16" s="64"/>
    </row>
    <row r="17" spans="1:169" x14ac:dyDescent="0.25">
      <c r="A17" s="15"/>
      <c r="B17" s="15">
        <v>10</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3"/>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15"/>
      <c r="DY17" s="64"/>
      <c r="DZ17" s="64"/>
      <c r="EA17" s="64"/>
      <c r="EB17" s="64"/>
      <c r="EC17" s="64"/>
      <c r="ED17" s="64"/>
      <c r="EE17" s="64"/>
      <c r="EF17" s="64"/>
      <c r="EG17" s="64"/>
      <c r="EH17" s="64"/>
      <c r="EI17" s="64"/>
      <c r="EJ17" s="64"/>
      <c r="EK17" s="65"/>
      <c r="EL17" s="64"/>
      <c r="EM17" s="64"/>
      <c r="EN17" s="64"/>
      <c r="EO17" s="64"/>
      <c r="EP17" s="64"/>
      <c r="EQ17" s="66"/>
      <c r="ER17" s="64"/>
      <c r="ES17" s="64"/>
      <c r="ET17" s="64"/>
      <c r="EU17" s="64"/>
      <c r="EV17" s="64"/>
      <c r="EW17" s="64"/>
      <c r="EX17" s="66"/>
      <c r="EY17" s="64"/>
      <c r="EZ17" s="64"/>
      <c r="FA17" s="64"/>
      <c r="FB17" s="64"/>
      <c r="FC17" s="64"/>
      <c r="FD17" s="64"/>
      <c r="FE17" s="66"/>
      <c r="FF17" s="64"/>
      <c r="FG17" s="64"/>
      <c r="FH17" s="64"/>
      <c r="FI17" s="64"/>
      <c r="FJ17" s="64"/>
      <c r="FK17" s="64"/>
      <c r="FL17" s="64"/>
      <c r="FM17" s="64"/>
    </row>
    <row r="18" spans="1:169" x14ac:dyDescent="0.25">
      <c r="A18" s="15"/>
      <c r="B18" s="15">
        <v>11</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3"/>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15"/>
      <c r="DY18" s="64"/>
      <c r="DZ18" s="64"/>
      <c r="EA18" s="64"/>
      <c r="EB18" s="64"/>
      <c r="EC18" s="64"/>
      <c r="ED18" s="64"/>
      <c r="EE18" s="64"/>
      <c r="EF18" s="64"/>
      <c r="EG18" s="64"/>
      <c r="EH18" s="64"/>
      <c r="EI18" s="64"/>
      <c r="EJ18" s="64"/>
      <c r="EK18" s="65"/>
      <c r="EL18" s="64"/>
      <c r="EM18" s="64"/>
      <c r="EN18" s="64"/>
      <c r="EO18" s="64"/>
      <c r="EP18" s="64"/>
      <c r="EQ18" s="66"/>
      <c r="ER18" s="64"/>
      <c r="ES18" s="64"/>
      <c r="ET18" s="64"/>
      <c r="EU18" s="64"/>
      <c r="EV18" s="64"/>
      <c r="EW18" s="64"/>
      <c r="EX18" s="66"/>
      <c r="EY18" s="64"/>
      <c r="EZ18" s="64"/>
      <c r="FA18" s="64"/>
      <c r="FB18" s="64"/>
      <c r="FC18" s="64"/>
      <c r="FD18" s="64"/>
      <c r="FE18" s="66"/>
      <c r="FF18" s="64"/>
      <c r="FG18" s="64"/>
      <c r="FH18" s="64"/>
      <c r="FI18" s="64"/>
      <c r="FJ18" s="64"/>
      <c r="FK18" s="64"/>
      <c r="FL18" s="64"/>
      <c r="FM18" s="64"/>
    </row>
    <row r="19" spans="1:169" x14ac:dyDescent="0.25">
      <c r="A19" s="15"/>
      <c r="B19" s="15">
        <v>12</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3"/>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15"/>
      <c r="DY19" s="64"/>
      <c r="DZ19" s="64"/>
      <c r="EA19" s="64"/>
      <c r="EB19" s="64"/>
      <c r="EC19" s="64"/>
      <c r="ED19" s="64"/>
      <c r="EE19" s="64"/>
      <c r="EF19" s="64"/>
      <c r="EG19" s="64"/>
      <c r="EH19" s="64"/>
      <c r="EI19" s="64"/>
      <c r="EJ19" s="64"/>
      <c r="EK19" s="65"/>
      <c r="EL19" s="64"/>
      <c r="EM19" s="64"/>
      <c r="EN19" s="64"/>
      <c r="EO19" s="64"/>
      <c r="EP19" s="64"/>
      <c r="EQ19" s="66"/>
      <c r="ER19" s="64"/>
      <c r="ES19" s="64"/>
      <c r="ET19" s="64"/>
      <c r="EU19" s="64"/>
      <c r="EV19" s="64"/>
      <c r="EW19" s="64"/>
      <c r="EX19" s="66"/>
      <c r="EY19" s="64"/>
      <c r="EZ19" s="64"/>
      <c r="FA19" s="64"/>
      <c r="FB19" s="64"/>
      <c r="FC19" s="64"/>
      <c r="FD19" s="64"/>
      <c r="FE19" s="66"/>
      <c r="FF19" s="64"/>
      <c r="FG19" s="64"/>
      <c r="FH19" s="64"/>
      <c r="FI19" s="64"/>
      <c r="FJ19" s="64"/>
      <c r="FK19" s="64"/>
      <c r="FL19" s="64"/>
      <c r="FM19" s="64"/>
    </row>
    <row r="20" spans="1:169" x14ac:dyDescent="0.25">
      <c r="A20" s="15"/>
      <c r="B20" s="15">
        <v>13</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3"/>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15"/>
      <c r="DY20" s="64"/>
      <c r="DZ20" s="64"/>
      <c r="EA20" s="64"/>
      <c r="EB20" s="64"/>
      <c r="EC20" s="64"/>
      <c r="ED20" s="64"/>
      <c r="EE20" s="64"/>
      <c r="EF20" s="64"/>
      <c r="EG20" s="64"/>
      <c r="EH20" s="64"/>
      <c r="EI20" s="64"/>
      <c r="EJ20" s="64"/>
      <c r="EK20" s="65"/>
      <c r="EL20" s="64"/>
      <c r="EM20" s="64"/>
      <c r="EN20" s="64"/>
      <c r="EO20" s="64"/>
      <c r="EP20" s="64"/>
      <c r="EQ20" s="66"/>
      <c r="ER20" s="64"/>
      <c r="ES20" s="64"/>
      <c r="ET20" s="64"/>
      <c r="EU20" s="64"/>
      <c r="EV20" s="64"/>
      <c r="EW20" s="64"/>
      <c r="EX20" s="66"/>
      <c r="EY20" s="64"/>
      <c r="EZ20" s="64"/>
      <c r="FA20" s="64"/>
      <c r="FB20" s="64"/>
      <c r="FC20" s="64"/>
      <c r="FD20" s="64"/>
      <c r="FE20" s="66"/>
      <c r="FF20" s="64"/>
      <c r="FG20" s="64"/>
      <c r="FH20" s="64"/>
      <c r="FI20" s="64"/>
      <c r="FJ20" s="64"/>
      <c r="FK20" s="64"/>
      <c r="FL20" s="64"/>
      <c r="FM20" s="64"/>
    </row>
    <row r="21" spans="1:169" x14ac:dyDescent="0.25">
      <c r="A21" s="15"/>
      <c r="B21" s="15">
        <v>14</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3"/>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15"/>
      <c r="DY21" s="64"/>
      <c r="DZ21" s="64"/>
      <c r="EA21" s="64"/>
      <c r="EB21" s="64"/>
      <c r="EC21" s="64"/>
      <c r="ED21" s="64"/>
      <c r="EE21" s="64"/>
      <c r="EF21" s="64"/>
      <c r="EG21" s="64"/>
      <c r="EH21" s="64"/>
      <c r="EI21" s="64"/>
      <c r="EJ21" s="64"/>
      <c r="EK21" s="65"/>
      <c r="EL21" s="64"/>
      <c r="EM21" s="64"/>
      <c r="EN21" s="64"/>
      <c r="EO21" s="64"/>
      <c r="EP21" s="64"/>
      <c r="EQ21" s="66"/>
      <c r="ER21" s="64"/>
      <c r="ES21" s="64"/>
      <c r="ET21" s="64"/>
      <c r="EU21" s="64"/>
      <c r="EV21" s="64"/>
      <c r="EW21" s="64"/>
      <c r="EX21" s="66"/>
      <c r="EY21" s="64"/>
      <c r="EZ21" s="64"/>
      <c r="FA21" s="64"/>
      <c r="FB21" s="64"/>
      <c r="FC21" s="64"/>
      <c r="FD21" s="64"/>
      <c r="FE21" s="66"/>
      <c r="FF21" s="64"/>
      <c r="FG21" s="64"/>
      <c r="FH21" s="64"/>
      <c r="FI21" s="64"/>
      <c r="FJ21" s="64"/>
      <c r="FK21" s="64"/>
      <c r="FL21" s="64"/>
      <c r="FM21" s="64"/>
    </row>
    <row r="22" spans="1:169" x14ac:dyDescent="0.25">
      <c r="A22" s="15"/>
      <c r="B22" s="15"/>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row>
    <row r="23" spans="1:169" x14ac:dyDescent="0.25">
      <c r="A23" s="17" t="s">
        <v>12</v>
      </c>
      <c r="C23" s="53"/>
      <c r="D23" s="53"/>
      <c r="E23" s="53"/>
      <c r="F23" s="53"/>
      <c r="G23" s="53"/>
      <c r="H23" s="53"/>
      <c r="I23" s="53"/>
      <c r="J23" s="53"/>
      <c r="K23" s="53"/>
      <c r="L23" s="53"/>
      <c r="M23" s="53"/>
      <c r="N23" s="53"/>
      <c r="O23" s="54"/>
      <c r="P23" s="53"/>
      <c r="Q23" s="53"/>
      <c r="R23" s="53"/>
      <c r="S23" s="53"/>
      <c r="T23" s="53"/>
      <c r="U23" s="53"/>
      <c r="V23" s="54"/>
      <c r="W23" s="53"/>
      <c r="X23" s="53"/>
      <c r="Y23" s="53"/>
      <c r="Z23" s="53"/>
      <c r="AA23" s="53"/>
      <c r="AB23" s="55"/>
      <c r="AC23" s="53"/>
      <c r="AD23" s="53"/>
      <c r="AE23" s="53"/>
      <c r="AF23" s="53"/>
      <c r="AG23" s="53"/>
      <c r="AH23" s="53"/>
      <c r="AI23" s="55"/>
      <c r="AJ23" s="53"/>
      <c r="AK23" s="53"/>
      <c r="AL23" s="53"/>
      <c r="AM23" s="53"/>
      <c r="AN23" s="53"/>
      <c r="AO23" s="53"/>
      <c r="AP23" s="53"/>
      <c r="AQ23" s="53"/>
      <c r="AR23" s="53"/>
      <c r="AS23" s="53"/>
      <c r="AT23" s="53"/>
      <c r="AU23" s="53"/>
      <c r="AV23" s="53"/>
      <c r="AW23" s="53"/>
      <c r="AX23" s="53"/>
      <c r="AY23" s="53"/>
      <c r="AZ23" s="53"/>
      <c r="BA23" s="53"/>
      <c r="BB23" s="53"/>
      <c r="BC23" s="53"/>
      <c r="BD23" s="53"/>
      <c r="BE23" s="54"/>
      <c r="BF23" s="53"/>
      <c r="BG23" s="53"/>
      <c r="BH23" s="53"/>
      <c r="BI23" s="53"/>
      <c r="BJ23" s="53"/>
      <c r="BK23" s="53"/>
      <c r="BL23" s="54"/>
      <c r="BM23" s="53"/>
      <c r="BN23" s="53"/>
      <c r="BO23" s="53"/>
      <c r="BP23" s="53"/>
      <c r="BQ23" s="53"/>
      <c r="BR23" s="55"/>
      <c r="BS23" s="53"/>
      <c r="BT23" s="53"/>
      <c r="BU23" s="53"/>
      <c r="BV23" s="53"/>
      <c r="BW23" s="53"/>
      <c r="BX23" s="53"/>
      <c r="BY23" s="55"/>
      <c r="BZ23" s="53"/>
      <c r="CA23" s="53"/>
      <c r="CB23" s="53"/>
      <c r="CC23" s="53"/>
      <c r="CD23" s="53"/>
      <c r="CE23" s="53"/>
      <c r="CF23" s="53"/>
      <c r="CG23" s="53"/>
      <c r="CH23" s="53"/>
      <c r="CI23" s="53">
        <v>2708</v>
      </c>
      <c r="CJ23" s="53">
        <v>2425</v>
      </c>
      <c r="CK23" s="53">
        <v>2614</v>
      </c>
      <c r="CL23" s="53">
        <v>2295</v>
      </c>
      <c r="CM23" s="53">
        <v>1951</v>
      </c>
      <c r="CN23" s="53">
        <v>1505</v>
      </c>
      <c r="CO23" s="53">
        <v>1424</v>
      </c>
      <c r="CP23" s="53">
        <v>1263</v>
      </c>
      <c r="CQ23" s="53">
        <v>1174</v>
      </c>
      <c r="CR23" s="53">
        <v>1102</v>
      </c>
      <c r="CS23" s="53">
        <v>1198</v>
      </c>
      <c r="CT23" s="53">
        <v>1343</v>
      </c>
      <c r="CU23" s="54">
        <v>1371</v>
      </c>
      <c r="CV23" s="53">
        <v>1567</v>
      </c>
      <c r="CW23" s="53">
        <v>1815</v>
      </c>
      <c r="CX23" s="53">
        <v>2083</v>
      </c>
      <c r="CY23" s="53">
        <v>2200</v>
      </c>
      <c r="CZ23" s="53">
        <v>2457</v>
      </c>
      <c r="DA23" s="53">
        <v>2563</v>
      </c>
      <c r="DB23" s="54">
        <v>2761</v>
      </c>
      <c r="DC23" s="53">
        <v>3172</v>
      </c>
      <c r="DD23" s="53">
        <v>3447</v>
      </c>
      <c r="DE23" s="53">
        <v>3751</v>
      </c>
      <c r="DF23" s="53">
        <v>4147</v>
      </c>
      <c r="DG23" s="53">
        <v>4604</v>
      </c>
      <c r="DH23" s="55">
        <v>5021</v>
      </c>
      <c r="DI23" s="53">
        <v>5540</v>
      </c>
      <c r="DJ23" s="53">
        <v>6088</v>
      </c>
      <c r="DK23" s="53">
        <v>6442</v>
      </c>
      <c r="DL23" s="53">
        <v>6899</v>
      </c>
      <c r="DM23" s="53">
        <v>7437</v>
      </c>
      <c r="DN23" s="53">
        <v>8098</v>
      </c>
      <c r="DO23" s="55">
        <v>8626</v>
      </c>
      <c r="DP23" s="53">
        <v>9161</v>
      </c>
      <c r="DQ23" s="53">
        <v>10006</v>
      </c>
      <c r="DR23" s="53">
        <v>11169</v>
      </c>
      <c r="DS23" s="53">
        <v>12200</v>
      </c>
      <c r="DT23" s="53">
        <v>13464</v>
      </c>
      <c r="DU23" s="53">
        <v>14671</v>
      </c>
      <c r="DV23" s="53">
        <v>16349</v>
      </c>
      <c r="DW23" s="53">
        <v>18541</v>
      </c>
    </row>
    <row r="24" spans="1:169" x14ac:dyDescent="0.25">
      <c r="B24" s="18">
        <v>0</v>
      </c>
      <c r="C24" s="53">
        <v>1</v>
      </c>
      <c r="D24" s="53">
        <v>1</v>
      </c>
      <c r="E24" s="53">
        <v>1</v>
      </c>
      <c r="F24" s="53">
        <v>1</v>
      </c>
      <c r="G24" s="53">
        <v>1</v>
      </c>
      <c r="H24" s="53">
        <v>1</v>
      </c>
      <c r="I24" s="53">
        <v>1</v>
      </c>
      <c r="J24" s="53">
        <v>1</v>
      </c>
      <c r="K24" s="53">
        <v>1</v>
      </c>
      <c r="L24" s="53">
        <v>1</v>
      </c>
      <c r="M24" s="53">
        <v>1</v>
      </c>
      <c r="N24" s="53">
        <v>1</v>
      </c>
      <c r="O24" s="54">
        <v>1</v>
      </c>
      <c r="P24" s="53">
        <v>1</v>
      </c>
      <c r="Q24" s="53">
        <v>1</v>
      </c>
      <c r="R24" s="53">
        <v>1</v>
      </c>
      <c r="S24" s="53">
        <v>1</v>
      </c>
      <c r="T24" s="53">
        <v>1</v>
      </c>
      <c r="U24" s="56">
        <v>1</v>
      </c>
      <c r="V24" s="54">
        <v>1</v>
      </c>
      <c r="W24" s="53">
        <v>1</v>
      </c>
      <c r="X24" s="53">
        <v>1</v>
      </c>
      <c r="Y24" s="53">
        <v>1</v>
      </c>
      <c r="Z24" s="53">
        <v>1</v>
      </c>
      <c r="AA24" s="53">
        <v>1</v>
      </c>
      <c r="AB24" s="57">
        <v>1</v>
      </c>
      <c r="AC24" s="53">
        <v>1</v>
      </c>
      <c r="AD24" s="53">
        <v>1</v>
      </c>
      <c r="AE24" s="53">
        <v>1</v>
      </c>
      <c r="AF24" s="53">
        <v>1</v>
      </c>
      <c r="AG24" s="53">
        <v>1</v>
      </c>
      <c r="AH24" s="53">
        <v>1</v>
      </c>
      <c r="AI24" s="55">
        <v>1</v>
      </c>
      <c r="AJ24" s="53">
        <v>1</v>
      </c>
      <c r="AK24" s="53">
        <v>1</v>
      </c>
      <c r="AL24" s="53">
        <v>1</v>
      </c>
      <c r="AM24" s="53">
        <v>1</v>
      </c>
      <c r="AN24" s="53">
        <v>1</v>
      </c>
      <c r="AO24" s="53">
        <v>1</v>
      </c>
      <c r="AP24" s="53">
        <v>1</v>
      </c>
      <c r="AQ24" s="53">
        <v>1</v>
      </c>
      <c r="AR24" s="53"/>
      <c r="AS24" s="53"/>
      <c r="AT24" s="53"/>
      <c r="AU24" s="53"/>
      <c r="AV24" s="53"/>
      <c r="AW24" s="53"/>
      <c r="AX24" s="53"/>
      <c r="AY24" s="53"/>
      <c r="AZ24" s="53"/>
      <c r="BA24" s="53"/>
      <c r="BB24" s="53"/>
      <c r="BC24" s="53"/>
      <c r="BD24" s="53"/>
      <c r="BE24" s="54"/>
      <c r="BF24" s="53"/>
      <c r="BG24" s="53"/>
      <c r="BH24" s="53"/>
      <c r="BI24" s="53"/>
      <c r="BJ24" s="53"/>
      <c r="BK24" s="56"/>
      <c r="BL24" s="54"/>
      <c r="BM24" s="53"/>
      <c r="BN24" s="53"/>
      <c r="BO24" s="53"/>
      <c r="BP24" s="53"/>
      <c r="BQ24" s="53"/>
      <c r="BR24" s="57"/>
      <c r="BS24" s="53"/>
      <c r="BT24" s="53"/>
      <c r="BU24" s="53"/>
      <c r="BV24" s="53"/>
      <c r="BW24" s="53"/>
      <c r="BX24" s="53"/>
      <c r="BY24" s="55"/>
      <c r="BZ24" s="53"/>
      <c r="CA24" s="53"/>
      <c r="CB24" s="53"/>
      <c r="CC24" s="53"/>
      <c r="CD24" s="53"/>
      <c r="CE24" s="53"/>
      <c r="CF24" s="53"/>
      <c r="CG24" s="53"/>
      <c r="CH24" s="53"/>
      <c r="CI24" s="53"/>
      <c r="CJ24" s="53"/>
      <c r="CK24" s="53"/>
      <c r="CL24" s="53"/>
      <c r="CM24" s="53"/>
      <c r="CN24" s="53"/>
      <c r="CO24" s="53"/>
      <c r="CP24" s="53"/>
      <c r="CQ24" s="53"/>
      <c r="CR24" s="53"/>
      <c r="CS24" s="53"/>
      <c r="CT24" s="53"/>
      <c r="CU24" s="54"/>
      <c r="CV24" s="53"/>
      <c r="CW24" s="53"/>
      <c r="CX24" s="53"/>
      <c r="CY24" s="53"/>
      <c r="CZ24" s="53"/>
      <c r="DA24" s="56"/>
      <c r="DB24" s="54"/>
      <c r="DC24" s="53"/>
      <c r="DD24" s="53"/>
      <c r="DE24" s="53"/>
      <c r="DF24" s="53"/>
      <c r="DG24" s="53"/>
      <c r="DH24" s="57"/>
      <c r="DI24" s="53"/>
      <c r="DJ24" s="53"/>
      <c r="DK24" s="53"/>
      <c r="DL24" s="53"/>
      <c r="DM24" s="53"/>
      <c r="DN24" s="53"/>
      <c r="DO24" s="55"/>
      <c r="DP24" s="53"/>
      <c r="DQ24" s="53"/>
      <c r="DR24" s="53"/>
      <c r="DS24" s="53"/>
      <c r="DT24" s="53"/>
      <c r="DU24" s="53"/>
      <c r="DV24" s="53"/>
      <c r="DW24" s="53"/>
      <c r="DY24" s="1">
        <v>1250</v>
      </c>
      <c r="DZ24" s="1">
        <v>1113</v>
      </c>
      <c r="EA24" s="1">
        <v>1203</v>
      </c>
      <c r="EB24" s="1">
        <v>1037</v>
      </c>
      <c r="EC24">
        <v>889</v>
      </c>
      <c r="ED24">
        <v>676</v>
      </c>
      <c r="EE24">
        <v>634</v>
      </c>
      <c r="EF24">
        <v>596</v>
      </c>
      <c r="EG24">
        <v>520</v>
      </c>
      <c r="EH24">
        <v>494</v>
      </c>
      <c r="EI24">
        <v>558</v>
      </c>
      <c r="EJ24">
        <v>636</v>
      </c>
      <c r="EK24" s="109">
        <v>663</v>
      </c>
      <c r="EL24" s="85">
        <v>740</v>
      </c>
      <c r="EM24" s="85">
        <v>804</v>
      </c>
      <c r="EN24" s="85">
        <v>937</v>
      </c>
      <c r="EO24" s="85">
        <v>1048</v>
      </c>
      <c r="EP24" s="85">
        <v>1141</v>
      </c>
      <c r="EQ24" s="110">
        <v>1208</v>
      </c>
      <c r="ER24" s="85">
        <v>1294</v>
      </c>
      <c r="ES24" s="85">
        <v>1547</v>
      </c>
      <c r="ET24" s="85">
        <v>1719</v>
      </c>
      <c r="EU24" s="85">
        <v>1898</v>
      </c>
      <c r="EV24" s="85">
        <v>2095</v>
      </c>
      <c r="EW24" s="85">
        <v>2457</v>
      </c>
      <c r="EX24" s="110">
        <v>2734</v>
      </c>
      <c r="EY24" s="85">
        <v>3077</v>
      </c>
      <c r="EZ24" s="85">
        <v>3422</v>
      </c>
      <c r="FA24" s="85">
        <v>3737</v>
      </c>
      <c r="FB24" s="85">
        <v>4059</v>
      </c>
      <c r="FC24" s="85">
        <v>4526</v>
      </c>
      <c r="FD24" s="85">
        <v>5014</v>
      </c>
      <c r="FE24" s="110">
        <v>5441</v>
      </c>
      <c r="FF24" s="1">
        <v>5799</v>
      </c>
      <c r="FG24" s="1">
        <v>6500</v>
      </c>
      <c r="FH24" s="1">
        <v>7309</v>
      </c>
      <c r="FI24" s="1">
        <v>7964</v>
      </c>
      <c r="FJ24" s="1">
        <v>8843</v>
      </c>
      <c r="FK24" s="1">
        <v>9618</v>
      </c>
      <c r="FL24" s="1">
        <v>10812</v>
      </c>
      <c r="FM24" s="1">
        <v>12350</v>
      </c>
    </row>
    <row r="25" spans="1:169" x14ac:dyDescent="0.25">
      <c r="B25" s="18">
        <v>1</v>
      </c>
      <c r="C25" s="53">
        <v>0.84719999999999995</v>
      </c>
      <c r="D25" s="53">
        <v>0.92610000000000003</v>
      </c>
      <c r="E25" s="53">
        <v>0.94910000000000005</v>
      </c>
      <c r="F25" s="53">
        <v>0.93120000000000003</v>
      </c>
      <c r="G25" s="53">
        <v>0.9395</v>
      </c>
      <c r="H25" s="53">
        <v>0.93769999999999998</v>
      </c>
      <c r="I25" s="53">
        <v>0.91379999999999995</v>
      </c>
      <c r="J25" s="53">
        <v>0.91239999999999999</v>
      </c>
      <c r="K25" s="53">
        <v>0.92300000000000004</v>
      </c>
      <c r="L25" s="53">
        <v>0.90839999999999999</v>
      </c>
      <c r="M25" s="53">
        <v>0.93910000000000005</v>
      </c>
      <c r="N25" s="53">
        <v>0.91320000000000001</v>
      </c>
      <c r="O25" s="54">
        <v>0.94399999999999995</v>
      </c>
      <c r="P25" s="53">
        <v>0.93369999999999997</v>
      </c>
      <c r="Q25" s="53">
        <v>0.94410000000000005</v>
      </c>
      <c r="R25" s="53">
        <v>0.94669999999999999</v>
      </c>
      <c r="S25" s="53">
        <v>0.96009999999999995</v>
      </c>
      <c r="T25" s="56">
        <v>0.94230000000000003</v>
      </c>
      <c r="U25" s="52">
        <v>0.95720000000000005</v>
      </c>
      <c r="V25" s="54">
        <v>0.9415</v>
      </c>
      <c r="W25" s="53">
        <v>0.94620000000000004</v>
      </c>
      <c r="X25" s="53">
        <v>0.95640000000000003</v>
      </c>
      <c r="Y25" s="53">
        <v>0.95889999999999997</v>
      </c>
      <c r="Z25" s="53">
        <v>0.96140000000000003</v>
      </c>
      <c r="AA25" s="56">
        <v>0.94730000000000003</v>
      </c>
      <c r="AB25" s="58">
        <v>0.95320000000000005</v>
      </c>
      <c r="AC25" s="53">
        <v>0.95109999999999995</v>
      </c>
      <c r="AD25" s="53">
        <v>0.96120000000000005</v>
      </c>
      <c r="AE25" s="53">
        <v>0.95689999999999997</v>
      </c>
      <c r="AF25" s="53">
        <v>0.95679999999999998</v>
      </c>
      <c r="AG25" s="53">
        <v>0.95509999999999995</v>
      </c>
      <c r="AH25" s="53">
        <v>0.95120000000000005</v>
      </c>
      <c r="AI25" s="55">
        <v>0.95750000000000002</v>
      </c>
      <c r="AJ25" s="53">
        <v>0.95940000000000003</v>
      </c>
      <c r="AK25" s="53">
        <v>0.94889999999999997</v>
      </c>
      <c r="AL25" s="53">
        <v>0.95509999999999995</v>
      </c>
      <c r="AM25" s="53">
        <v>0.94779999999999998</v>
      </c>
      <c r="AN25" s="53">
        <v>0.94989999999999997</v>
      </c>
      <c r="AO25" s="53">
        <v>0.94899999999999995</v>
      </c>
      <c r="AP25" s="53">
        <v>0.94489999999999996</v>
      </c>
      <c r="AQ25" s="53">
        <v>0.94640000000000002</v>
      </c>
      <c r="AR25" s="53"/>
      <c r="AS25" s="53">
        <v>0.82530000000000003</v>
      </c>
      <c r="AT25" s="53">
        <v>0.90880000000000005</v>
      </c>
      <c r="AU25" s="53">
        <v>0.93489999999999995</v>
      </c>
      <c r="AV25" s="53">
        <v>0.91379999999999995</v>
      </c>
      <c r="AW25" s="53">
        <v>0.92149999999999999</v>
      </c>
      <c r="AX25" s="53">
        <v>0.91649999999999998</v>
      </c>
      <c r="AY25" s="53">
        <v>0.88900000000000001</v>
      </c>
      <c r="AZ25" s="53">
        <v>0.88670000000000004</v>
      </c>
      <c r="BA25" s="53">
        <v>0.89639999999999997</v>
      </c>
      <c r="BB25" s="53">
        <v>0.87929999999999997</v>
      </c>
      <c r="BC25" s="53">
        <v>0.91579999999999995</v>
      </c>
      <c r="BD25" s="53">
        <v>0.88849999999999996</v>
      </c>
      <c r="BE25" s="54">
        <v>0.92349999999999999</v>
      </c>
      <c r="BF25" s="53">
        <v>0.91320000000000001</v>
      </c>
      <c r="BG25" s="53">
        <v>0.92579999999999996</v>
      </c>
      <c r="BH25" s="53">
        <v>0.93020000000000003</v>
      </c>
      <c r="BI25" s="53">
        <v>0.94630000000000003</v>
      </c>
      <c r="BJ25" s="56">
        <v>0.92710000000000004</v>
      </c>
      <c r="BK25" s="52">
        <v>0.94410000000000005</v>
      </c>
      <c r="BL25" s="54">
        <v>0.92720000000000002</v>
      </c>
      <c r="BM25" s="53">
        <v>0.93359999999999999</v>
      </c>
      <c r="BN25" s="53">
        <v>0.94550000000000001</v>
      </c>
      <c r="BO25" s="53">
        <v>0.94879999999999998</v>
      </c>
      <c r="BP25" s="53">
        <v>0.95209999999999995</v>
      </c>
      <c r="BQ25" s="56">
        <v>0.93759999999999999</v>
      </c>
      <c r="BR25" s="58">
        <v>0.9446</v>
      </c>
      <c r="BS25" s="53">
        <v>0.94279999999999997</v>
      </c>
      <c r="BT25" s="53">
        <v>0.95399999999999996</v>
      </c>
      <c r="BU25" s="53">
        <v>0.94979999999999998</v>
      </c>
      <c r="BV25" s="53">
        <v>0.95</v>
      </c>
      <c r="BW25" s="53">
        <v>0.9486</v>
      </c>
      <c r="BX25" s="53">
        <v>0.94479999999999997</v>
      </c>
      <c r="BY25" s="55">
        <v>0.95169999999999999</v>
      </c>
      <c r="BZ25" s="53">
        <v>0.95389999999999997</v>
      </c>
      <c r="CA25" s="53">
        <v>0.94320000000000004</v>
      </c>
      <c r="CB25" s="53">
        <v>0.95</v>
      </c>
      <c r="CC25" s="53">
        <v>0.94269999999999998</v>
      </c>
      <c r="CD25" s="53">
        <v>0.94510000000000005</v>
      </c>
      <c r="CE25" s="53">
        <v>0.94440000000000002</v>
      </c>
      <c r="CF25" s="53">
        <v>0.94030000000000002</v>
      </c>
      <c r="CG25" s="53">
        <v>0.94220000000000004</v>
      </c>
      <c r="CH25" s="53"/>
      <c r="CI25" s="53">
        <v>0.86660000000000004</v>
      </c>
      <c r="CJ25" s="53">
        <v>0.94020000000000004</v>
      </c>
      <c r="CK25" s="53">
        <v>0.96030000000000004</v>
      </c>
      <c r="CL25" s="53">
        <v>0.94520000000000004</v>
      </c>
      <c r="CM25" s="53">
        <v>0.95350000000000001</v>
      </c>
      <c r="CN25" s="53">
        <v>0.9536</v>
      </c>
      <c r="CO25" s="53">
        <v>0.93340000000000001</v>
      </c>
      <c r="CP25" s="53">
        <v>0.93259999999999998</v>
      </c>
      <c r="CQ25" s="53">
        <v>0.94289999999999996</v>
      </c>
      <c r="CR25" s="53">
        <v>0.93079999999999996</v>
      </c>
      <c r="CS25" s="53">
        <v>0.95620000000000005</v>
      </c>
      <c r="CT25" s="53">
        <v>0.93269999999999997</v>
      </c>
      <c r="CU25" s="54">
        <v>0.95909999999999995</v>
      </c>
      <c r="CV25" s="53">
        <v>0.94950000000000001</v>
      </c>
      <c r="CW25" s="53">
        <v>0.95799999999999996</v>
      </c>
      <c r="CX25" s="53">
        <v>0.95940000000000003</v>
      </c>
      <c r="CY25" s="53">
        <v>0.97040000000000004</v>
      </c>
      <c r="CZ25" s="56">
        <v>0.95450000000000002</v>
      </c>
      <c r="DA25" s="52">
        <v>0.96730000000000005</v>
      </c>
      <c r="DB25" s="54">
        <v>0.95309999999999995</v>
      </c>
      <c r="DC25" s="53">
        <v>0.95650000000000002</v>
      </c>
      <c r="DD25" s="53">
        <v>0.96509999999999996</v>
      </c>
      <c r="DE25" s="53">
        <v>0.96699999999999997</v>
      </c>
      <c r="DF25" s="53">
        <v>0.96889999999999998</v>
      </c>
      <c r="DG25" s="56">
        <v>0.95550000000000002</v>
      </c>
      <c r="DH25" s="58">
        <v>0.96060000000000001</v>
      </c>
      <c r="DI25" s="53">
        <v>0.95830000000000004</v>
      </c>
      <c r="DJ25" s="53">
        <v>0.96719999999999995</v>
      </c>
      <c r="DK25" s="53">
        <v>0.96299999999999997</v>
      </c>
      <c r="DL25" s="53">
        <v>0.9627</v>
      </c>
      <c r="DM25" s="53">
        <v>0.96079999999999999</v>
      </c>
      <c r="DN25" s="53">
        <v>0.95689999999999997</v>
      </c>
      <c r="DO25" s="55">
        <v>0.96260000000000001</v>
      </c>
      <c r="DP25" s="53">
        <v>0.96419999999999995</v>
      </c>
      <c r="DQ25" s="53">
        <v>0.95399999999999996</v>
      </c>
      <c r="DR25" s="53">
        <v>0.9597</v>
      </c>
      <c r="DS25" s="53">
        <v>0.9526</v>
      </c>
      <c r="DT25" s="53">
        <v>0.95430000000000004</v>
      </c>
      <c r="DU25" s="53">
        <v>0.95330000000000004</v>
      </c>
      <c r="DV25" s="53">
        <v>0.94910000000000005</v>
      </c>
      <c r="DW25" s="53">
        <v>0.95030000000000003</v>
      </c>
      <c r="DY25" s="1"/>
      <c r="DZ25" s="1"/>
      <c r="EA25" s="1"/>
      <c r="EB25" s="1"/>
      <c r="FG25" s="1"/>
      <c r="FH25" s="1"/>
      <c r="FI25" s="1"/>
      <c r="FJ25" s="1"/>
      <c r="FK25" s="1"/>
      <c r="FL25" s="1"/>
      <c r="FM25" s="1"/>
    </row>
    <row r="26" spans="1:169" x14ac:dyDescent="0.25">
      <c r="B26" s="18">
        <v>2</v>
      </c>
      <c r="C26" s="53">
        <v>0.80730000000000002</v>
      </c>
      <c r="D26" s="53">
        <v>0.88280000000000003</v>
      </c>
      <c r="E26" s="53">
        <v>0.91779999999999995</v>
      </c>
      <c r="F26" s="53">
        <v>0.88790000000000002</v>
      </c>
      <c r="G26" s="53">
        <v>0.9</v>
      </c>
      <c r="H26" s="53">
        <v>0.89129999999999998</v>
      </c>
      <c r="I26" s="53">
        <v>0.86219999999999997</v>
      </c>
      <c r="J26" s="53">
        <v>0.85980000000000001</v>
      </c>
      <c r="K26" s="53">
        <v>0.88249999999999995</v>
      </c>
      <c r="L26" s="53">
        <v>0.87580000000000002</v>
      </c>
      <c r="M26" s="53">
        <v>0.87080000000000002</v>
      </c>
      <c r="N26" s="53">
        <v>0.86099999999999999</v>
      </c>
      <c r="O26" s="54">
        <v>0.89080000000000004</v>
      </c>
      <c r="P26" s="53">
        <v>0.88480000000000003</v>
      </c>
      <c r="Q26" s="53">
        <v>0.8821</v>
      </c>
      <c r="R26" s="53">
        <v>0.90069999999999995</v>
      </c>
      <c r="S26" s="56">
        <v>0.92100000000000004</v>
      </c>
      <c r="T26" s="52">
        <v>0.91010000000000002</v>
      </c>
      <c r="U26" s="52">
        <v>0.92249999999999999</v>
      </c>
      <c r="V26" s="54">
        <v>0.90300000000000002</v>
      </c>
      <c r="W26" s="53">
        <v>0.91439999999999999</v>
      </c>
      <c r="X26" s="53">
        <v>0.92779999999999996</v>
      </c>
      <c r="Y26" s="53">
        <v>0.92059999999999997</v>
      </c>
      <c r="Z26" s="56">
        <v>0.93210000000000004</v>
      </c>
      <c r="AA26" s="52">
        <v>0.91849999999999998</v>
      </c>
      <c r="AB26" s="58">
        <v>0.92359999999999998</v>
      </c>
      <c r="AC26" s="53">
        <v>0.91869999999999996</v>
      </c>
      <c r="AD26" s="53">
        <v>0.92310000000000003</v>
      </c>
      <c r="AE26" s="53">
        <v>0.92869999999999997</v>
      </c>
      <c r="AF26" s="53">
        <v>0.92110000000000003</v>
      </c>
      <c r="AG26" s="53">
        <v>0.92079999999999995</v>
      </c>
      <c r="AH26" s="53">
        <v>0.91439999999999999</v>
      </c>
      <c r="AI26" s="55">
        <v>0.92</v>
      </c>
      <c r="AJ26" s="53">
        <v>0.92379999999999995</v>
      </c>
      <c r="AK26" s="53">
        <v>0.91290000000000004</v>
      </c>
      <c r="AL26" s="53">
        <v>0.92279999999999995</v>
      </c>
      <c r="AM26" s="53">
        <v>0.91190000000000004</v>
      </c>
      <c r="AN26" s="53">
        <v>0.91359999999999997</v>
      </c>
      <c r="AO26" s="53">
        <v>0.91210000000000002</v>
      </c>
      <c r="AP26" s="53">
        <v>0.90369999999999995</v>
      </c>
      <c r="AQ26" s="53">
        <v>0.90749999999999997</v>
      </c>
      <c r="AR26" s="53"/>
      <c r="AS26" s="53">
        <v>0.78349999999999997</v>
      </c>
      <c r="AT26" s="53">
        <v>0.86199999999999999</v>
      </c>
      <c r="AU26" s="53">
        <v>0.90039999999999998</v>
      </c>
      <c r="AV26" s="53">
        <v>0.86670000000000003</v>
      </c>
      <c r="AW26" s="53">
        <v>0.878</v>
      </c>
      <c r="AX26" s="53">
        <v>0.86509999999999998</v>
      </c>
      <c r="AY26" s="53">
        <v>0.83260000000000001</v>
      </c>
      <c r="AZ26" s="53">
        <v>0.82909999999999995</v>
      </c>
      <c r="BA26" s="53">
        <v>0.85150000000000003</v>
      </c>
      <c r="BB26" s="53">
        <v>0.84330000000000005</v>
      </c>
      <c r="BC26" s="53">
        <v>0.84</v>
      </c>
      <c r="BD26" s="53">
        <v>0.83150000000000002</v>
      </c>
      <c r="BE26" s="54">
        <v>0.86429999999999996</v>
      </c>
      <c r="BF26" s="53">
        <v>0.85940000000000005</v>
      </c>
      <c r="BG26" s="53">
        <v>0.85760000000000003</v>
      </c>
      <c r="BH26" s="53">
        <v>0.87960000000000005</v>
      </c>
      <c r="BI26" s="56">
        <v>0.90290000000000004</v>
      </c>
      <c r="BJ26" s="52">
        <v>0.89180000000000004</v>
      </c>
      <c r="BK26" s="52">
        <v>0.90590000000000004</v>
      </c>
      <c r="BL26" s="54">
        <v>0.88549999999999995</v>
      </c>
      <c r="BM26" s="53">
        <v>0.89910000000000001</v>
      </c>
      <c r="BN26" s="53">
        <v>0.9143</v>
      </c>
      <c r="BO26" s="53">
        <v>0.9073</v>
      </c>
      <c r="BP26" s="56">
        <v>0.92030000000000001</v>
      </c>
      <c r="BQ26" s="52">
        <v>0.90680000000000005</v>
      </c>
      <c r="BR26" s="58">
        <v>0.91290000000000004</v>
      </c>
      <c r="BS26" s="53">
        <v>0.9083</v>
      </c>
      <c r="BT26" s="53">
        <v>0.91349999999999998</v>
      </c>
      <c r="BU26" s="53">
        <v>0.91979999999999995</v>
      </c>
      <c r="BV26" s="53">
        <v>0.9123</v>
      </c>
      <c r="BW26" s="53">
        <v>0.91239999999999999</v>
      </c>
      <c r="BX26" s="53">
        <v>0.90610000000000002</v>
      </c>
      <c r="BY26" s="55">
        <v>0.9123</v>
      </c>
      <c r="BZ26" s="53">
        <v>0.91649999999999998</v>
      </c>
      <c r="CA26" s="53">
        <v>0.90559999999999996</v>
      </c>
      <c r="CB26" s="53">
        <v>0.9163</v>
      </c>
      <c r="CC26" s="53">
        <v>0.90539999999999998</v>
      </c>
      <c r="CD26" s="53">
        <v>0.90739999999999998</v>
      </c>
      <c r="CE26" s="53">
        <v>0.90610000000000002</v>
      </c>
      <c r="CF26" s="53">
        <v>0.89790000000000003</v>
      </c>
      <c r="CG26" s="53">
        <v>0.9022</v>
      </c>
      <c r="CH26" s="53"/>
      <c r="CI26" s="53">
        <v>0.82889999999999997</v>
      </c>
      <c r="CJ26" s="53">
        <v>0.90069999999999995</v>
      </c>
      <c r="CK26" s="53">
        <v>0.93220000000000003</v>
      </c>
      <c r="CL26" s="53">
        <v>0.90590000000000004</v>
      </c>
      <c r="CM26" s="53">
        <v>0.91820000000000002</v>
      </c>
      <c r="CN26" s="53">
        <v>0.91259999999999997</v>
      </c>
      <c r="CO26" s="53">
        <v>0.88700000000000001</v>
      </c>
      <c r="CP26" s="53">
        <v>0.88529999999999998</v>
      </c>
      <c r="CQ26" s="53">
        <v>0.90739999999999998</v>
      </c>
      <c r="CR26" s="53">
        <v>0.90200000000000002</v>
      </c>
      <c r="CS26" s="53">
        <v>0.89610000000000001</v>
      </c>
      <c r="CT26" s="53">
        <v>0.88570000000000004</v>
      </c>
      <c r="CU26" s="54">
        <v>0.9123</v>
      </c>
      <c r="CV26" s="53">
        <v>0.90580000000000005</v>
      </c>
      <c r="CW26" s="53">
        <v>0.90249999999999997</v>
      </c>
      <c r="CX26" s="53">
        <v>0.91830000000000001</v>
      </c>
      <c r="CY26" s="56">
        <v>0.93589999999999995</v>
      </c>
      <c r="CZ26" s="52">
        <v>0.9254</v>
      </c>
      <c r="DA26" s="52">
        <v>0.93640000000000001</v>
      </c>
      <c r="DB26" s="54">
        <v>0.91800000000000004</v>
      </c>
      <c r="DC26" s="53">
        <v>0.9274</v>
      </c>
      <c r="DD26" s="53">
        <v>0.93920000000000003</v>
      </c>
      <c r="DE26" s="53">
        <v>0.93200000000000005</v>
      </c>
      <c r="DF26" s="56">
        <v>0.94220000000000004</v>
      </c>
      <c r="DG26" s="52">
        <v>0.92879999999999996</v>
      </c>
      <c r="DH26" s="58">
        <v>0.93310000000000004</v>
      </c>
      <c r="DI26" s="53">
        <v>0.92789999999999995</v>
      </c>
      <c r="DJ26" s="53">
        <v>0.93169999999999997</v>
      </c>
      <c r="DK26" s="53">
        <v>0.93659999999999999</v>
      </c>
      <c r="DL26" s="53">
        <v>0.92910000000000004</v>
      </c>
      <c r="DM26" s="53">
        <v>0.9284</v>
      </c>
      <c r="DN26" s="53">
        <v>0.92190000000000005</v>
      </c>
      <c r="DO26" s="55">
        <v>0.92700000000000005</v>
      </c>
      <c r="DP26" s="53">
        <v>0.9304</v>
      </c>
      <c r="DQ26" s="53">
        <v>0.91959999999999997</v>
      </c>
      <c r="DR26" s="53">
        <v>0.92879999999999996</v>
      </c>
      <c r="DS26" s="53">
        <v>0.91810000000000003</v>
      </c>
      <c r="DT26" s="53">
        <v>0.9194</v>
      </c>
      <c r="DU26" s="53">
        <v>0.91769999999999996</v>
      </c>
      <c r="DV26" s="53">
        <v>0.90920000000000001</v>
      </c>
      <c r="DW26" s="53">
        <v>0.91259999999999997</v>
      </c>
      <c r="DY26" s="1"/>
      <c r="DZ26" s="1"/>
      <c r="EA26" s="1"/>
      <c r="EB26" s="1"/>
      <c r="FG26" s="1"/>
      <c r="FH26" s="1"/>
      <c r="FI26" s="1"/>
      <c r="FJ26" s="1"/>
      <c r="FK26" s="1"/>
      <c r="FL26" s="1"/>
      <c r="FM26" s="1"/>
    </row>
    <row r="27" spans="1:169" x14ac:dyDescent="0.25">
      <c r="B27" s="18">
        <v>3</v>
      </c>
      <c r="C27" s="53">
        <v>0.78169999999999995</v>
      </c>
      <c r="D27" s="53">
        <v>0.86570000000000003</v>
      </c>
      <c r="E27" s="53">
        <v>0.8931</v>
      </c>
      <c r="F27" s="53">
        <v>0.85829999999999995</v>
      </c>
      <c r="G27" s="53">
        <v>0.88129999999999997</v>
      </c>
      <c r="H27" s="53">
        <v>0.86719999999999997</v>
      </c>
      <c r="I27" s="53">
        <v>0.84279999999999999</v>
      </c>
      <c r="J27" s="53">
        <v>0.82569999999999999</v>
      </c>
      <c r="K27" s="53">
        <v>0.86319999999999997</v>
      </c>
      <c r="L27" s="53">
        <v>0.85340000000000005</v>
      </c>
      <c r="M27" s="53">
        <v>0.84030000000000005</v>
      </c>
      <c r="N27" s="53">
        <v>0.83879999999999999</v>
      </c>
      <c r="O27" s="54">
        <v>0.86180000000000001</v>
      </c>
      <c r="P27" s="53">
        <v>0.86170000000000002</v>
      </c>
      <c r="Q27" s="53">
        <v>0.85360000000000003</v>
      </c>
      <c r="R27" s="56">
        <v>0.87729999999999997</v>
      </c>
      <c r="S27" s="52">
        <v>0.89149999999999996</v>
      </c>
      <c r="T27" s="52">
        <v>0.89449999999999996</v>
      </c>
      <c r="U27" s="52">
        <v>0.89790000000000003</v>
      </c>
      <c r="V27" s="54">
        <v>0.87849999999999995</v>
      </c>
      <c r="W27" s="53">
        <v>0.89170000000000005</v>
      </c>
      <c r="X27" s="53">
        <v>0.90739999999999998</v>
      </c>
      <c r="Y27" s="56">
        <v>0.90369999999999995</v>
      </c>
      <c r="Z27" s="52">
        <v>0.90710000000000002</v>
      </c>
      <c r="AA27" s="52">
        <v>0.90210000000000001</v>
      </c>
      <c r="AB27" s="58">
        <v>0.90459999999999996</v>
      </c>
      <c r="AC27" s="53">
        <v>0.89670000000000005</v>
      </c>
      <c r="AD27" s="53">
        <v>0.89890000000000003</v>
      </c>
      <c r="AE27" s="53">
        <v>0.90849999999999997</v>
      </c>
      <c r="AF27" s="53">
        <v>0.90180000000000005</v>
      </c>
      <c r="AG27" s="53">
        <v>0.89849999999999997</v>
      </c>
      <c r="AH27" s="53">
        <v>0.89039999999999997</v>
      </c>
      <c r="AI27" s="55">
        <v>0.89400000000000002</v>
      </c>
      <c r="AJ27" s="53">
        <v>0.89880000000000004</v>
      </c>
      <c r="AK27" s="53">
        <v>0.88959999999999995</v>
      </c>
      <c r="AL27" s="53">
        <v>0.89700000000000002</v>
      </c>
      <c r="AM27" s="53">
        <v>0.88749999999999996</v>
      </c>
      <c r="AN27" s="53">
        <v>0.88580000000000003</v>
      </c>
      <c r="AO27" s="53">
        <v>0.88539999999999996</v>
      </c>
      <c r="AP27" s="53">
        <v>0.87749999999999995</v>
      </c>
      <c r="AQ27" s="53">
        <v>0.88239999999999996</v>
      </c>
      <c r="AR27" s="53"/>
      <c r="AS27" s="53">
        <v>0.75680000000000003</v>
      </c>
      <c r="AT27" s="53">
        <v>0.84379999999999999</v>
      </c>
      <c r="AU27" s="53">
        <v>0.87380000000000002</v>
      </c>
      <c r="AV27" s="53">
        <v>0.83509999999999995</v>
      </c>
      <c r="AW27" s="53">
        <v>0.85780000000000001</v>
      </c>
      <c r="AX27" s="53">
        <v>0.83909999999999996</v>
      </c>
      <c r="AY27" s="53">
        <v>0.81179999999999997</v>
      </c>
      <c r="AZ27" s="53">
        <v>0.79249999999999998</v>
      </c>
      <c r="BA27" s="53">
        <v>0.83050000000000002</v>
      </c>
      <c r="BB27" s="53">
        <v>0.81889999999999996</v>
      </c>
      <c r="BC27" s="53">
        <v>0.80710000000000004</v>
      </c>
      <c r="BD27" s="53">
        <v>0.80769999999999997</v>
      </c>
      <c r="BE27" s="54">
        <v>0.83299999999999996</v>
      </c>
      <c r="BF27" s="53">
        <v>0.83460000000000001</v>
      </c>
      <c r="BG27" s="53">
        <v>0.82720000000000005</v>
      </c>
      <c r="BH27" s="56">
        <v>0.85440000000000005</v>
      </c>
      <c r="BI27" s="52">
        <v>0.87090000000000001</v>
      </c>
      <c r="BJ27" s="52">
        <v>0.87509999999999999</v>
      </c>
      <c r="BK27" s="52">
        <v>0.87919999999999998</v>
      </c>
      <c r="BL27" s="54">
        <v>0.85929999999999995</v>
      </c>
      <c r="BM27" s="53">
        <v>0.87490000000000001</v>
      </c>
      <c r="BN27" s="53">
        <v>0.89239999999999997</v>
      </c>
      <c r="BO27" s="56">
        <v>0.88929999999999998</v>
      </c>
      <c r="BP27" s="52">
        <v>0.89359999999999995</v>
      </c>
      <c r="BQ27" s="52">
        <v>0.88939999999999997</v>
      </c>
      <c r="BR27" s="58">
        <v>0.89280000000000004</v>
      </c>
      <c r="BS27" s="53">
        <v>0.88519999999999999</v>
      </c>
      <c r="BT27" s="53">
        <v>0.8881</v>
      </c>
      <c r="BU27" s="53">
        <v>0.89859999999999995</v>
      </c>
      <c r="BV27" s="53">
        <v>0.89200000000000002</v>
      </c>
      <c r="BW27" s="53">
        <v>0.88919999999999999</v>
      </c>
      <c r="BX27" s="53">
        <v>0.88119999999999998</v>
      </c>
      <c r="BY27" s="55">
        <v>0.88539999999999996</v>
      </c>
      <c r="BZ27" s="53">
        <v>0.89059999999999995</v>
      </c>
      <c r="CA27" s="53">
        <v>0.88160000000000005</v>
      </c>
      <c r="CB27" s="53">
        <v>0.88959999999999995</v>
      </c>
      <c r="CC27" s="53">
        <v>0.88019999999999998</v>
      </c>
      <c r="CD27" s="53">
        <v>0.87890000000000001</v>
      </c>
      <c r="CE27" s="53">
        <v>0.87870000000000004</v>
      </c>
      <c r="CF27" s="53">
        <v>0.871</v>
      </c>
      <c r="CG27" s="53">
        <v>0.87639999999999996</v>
      </c>
      <c r="CH27" s="53"/>
      <c r="CI27" s="53">
        <v>0.80449999999999999</v>
      </c>
      <c r="CJ27" s="53">
        <v>0.88480000000000003</v>
      </c>
      <c r="CK27" s="53">
        <v>0.90959999999999996</v>
      </c>
      <c r="CL27" s="53">
        <v>0.87860000000000005</v>
      </c>
      <c r="CM27" s="53">
        <v>0.9012</v>
      </c>
      <c r="CN27" s="53">
        <v>0.89080000000000004</v>
      </c>
      <c r="CO27" s="53">
        <v>0.86919999999999997</v>
      </c>
      <c r="CP27" s="53">
        <v>0.85399999999999998</v>
      </c>
      <c r="CQ27" s="53">
        <v>0.89</v>
      </c>
      <c r="CR27" s="53">
        <v>0.88190000000000002</v>
      </c>
      <c r="CS27" s="53">
        <v>0.86819999999999997</v>
      </c>
      <c r="CT27" s="53">
        <v>0.86529999999999996</v>
      </c>
      <c r="CU27" s="54">
        <v>0.88600000000000001</v>
      </c>
      <c r="CV27" s="53">
        <v>0.88470000000000004</v>
      </c>
      <c r="CW27" s="53">
        <v>0.87629999999999997</v>
      </c>
      <c r="CX27" s="56">
        <v>0.89680000000000004</v>
      </c>
      <c r="CY27" s="52">
        <v>0.90900000000000003</v>
      </c>
      <c r="CZ27" s="52">
        <v>0.91110000000000002</v>
      </c>
      <c r="DA27" s="52">
        <v>0.91379999999999995</v>
      </c>
      <c r="DB27" s="54">
        <v>0.8952</v>
      </c>
      <c r="DC27" s="53">
        <v>0.90629999999999999</v>
      </c>
      <c r="DD27" s="53">
        <v>0.92030000000000001</v>
      </c>
      <c r="DE27" s="56">
        <v>0.9163</v>
      </c>
      <c r="DF27" s="52">
        <v>0.91900000000000004</v>
      </c>
      <c r="DG27" s="52">
        <v>0.91339999999999999</v>
      </c>
      <c r="DH27" s="58">
        <v>0.91520000000000001</v>
      </c>
      <c r="DI27" s="53">
        <v>0.90710000000000002</v>
      </c>
      <c r="DJ27" s="53">
        <v>0.90869999999999995</v>
      </c>
      <c r="DK27" s="53">
        <v>0.91749999999999998</v>
      </c>
      <c r="DL27" s="53">
        <v>0.91069999999999995</v>
      </c>
      <c r="DM27" s="53">
        <v>0.90710000000000002</v>
      </c>
      <c r="DN27" s="53">
        <v>0.89890000000000003</v>
      </c>
      <c r="DO27" s="55">
        <v>0.90210000000000001</v>
      </c>
      <c r="DP27" s="53">
        <v>0.90639999999999998</v>
      </c>
      <c r="DQ27" s="53">
        <v>0.8972</v>
      </c>
      <c r="DR27" s="53">
        <v>0.90390000000000004</v>
      </c>
      <c r="DS27" s="53">
        <v>0.89439999999999997</v>
      </c>
      <c r="DT27" s="53">
        <v>0.89239999999999997</v>
      </c>
      <c r="DU27" s="53">
        <v>0.89170000000000005</v>
      </c>
      <c r="DV27" s="53">
        <v>0.88360000000000005</v>
      </c>
      <c r="DW27" s="53">
        <v>0.88800000000000001</v>
      </c>
      <c r="DY27" s="1"/>
      <c r="DZ27" s="1"/>
      <c r="EA27" s="1"/>
      <c r="EB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row>
    <row r="28" spans="1:169" x14ac:dyDescent="0.25">
      <c r="B28" s="18">
        <v>4</v>
      </c>
      <c r="C28" s="53">
        <v>0.77729999999999999</v>
      </c>
      <c r="D28" s="53">
        <v>0.85040000000000004</v>
      </c>
      <c r="E28" s="53">
        <v>0.88160000000000005</v>
      </c>
      <c r="F28" s="53">
        <v>0.84499999999999997</v>
      </c>
      <c r="G28" s="53">
        <v>0.87180000000000002</v>
      </c>
      <c r="H28" s="53">
        <v>0.85519999999999996</v>
      </c>
      <c r="I28" s="53">
        <v>0.82499999999999996</v>
      </c>
      <c r="J28" s="53">
        <v>0.80349999999999999</v>
      </c>
      <c r="K28" s="53">
        <v>0.85360000000000003</v>
      </c>
      <c r="L28" s="53">
        <v>0.83099999999999996</v>
      </c>
      <c r="M28" s="53">
        <v>0.83489999999999998</v>
      </c>
      <c r="N28" s="53">
        <v>0.82150000000000001</v>
      </c>
      <c r="O28" s="54">
        <v>0.84360000000000002</v>
      </c>
      <c r="P28" s="53">
        <v>0.84960000000000002</v>
      </c>
      <c r="Q28" s="56">
        <v>0.84509999999999996</v>
      </c>
      <c r="R28" s="52">
        <v>0.86029999999999995</v>
      </c>
      <c r="S28" s="52">
        <v>0.87829999999999997</v>
      </c>
      <c r="T28" s="52">
        <v>0.8851</v>
      </c>
      <c r="U28" s="52">
        <v>0.88729999999999998</v>
      </c>
      <c r="V28" s="54">
        <v>0.86399999999999999</v>
      </c>
      <c r="W28" s="53">
        <v>0.87949999999999995</v>
      </c>
      <c r="X28" s="56">
        <v>0.89219999999999999</v>
      </c>
      <c r="Y28" s="52">
        <v>0.89380000000000004</v>
      </c>
      <c r="Z28" s="52">
        <v>0.89470000000000005</v>
      </c>
      <c r="AA28" s="52">
        <v>0.89029999999999998</v>
      </c>
      <c r="AB28" s="58">
        <v>0.88819999999999999</v>
      </c>
      <c r="AC28" s="53">
        <v>0.88</v>
      </c>
      <c r="AD28" s="53">
        <v>0.88700000000000001</v>
      </c>
      <c r="AE28" s="53">
        <v>0.89329999999999998</v>
      </c>
      <c r="AF28" s="53">
        <v>0.8841</v>
      </c>
      <c r="AG28" s="53">
        <v>0.88319999999999999</v>
      </c>
      <c r="AH28" s="53">
        <v>0.87390000000000001</v>
      </c>
      <c r="AI28" s="55">
        <v>0.87719999999999998</v>
      </c>
      <c r="AJ28" s="53">
        <v>0.88080000000000003</v>
      </c>
      <c r="AK28" s="53">
        <v>0.87280000000000002</v>
      </c>
      <c r="AL28" s="53">
        <v>0.88039999999999996</v>
      </c>
      <c r="AM28" s="53">
        <v>0.86799999999999999</v>
      </c>
      <c r="AN28" s="53">
        <v>0.86480000000000001</v>
      </c>
      <c r="AO28" s="53">
        <v>0.86460000000000004</v>
      </c>
      <c r="AP28" s="53">
        <v>0.85529999999999995</v>
      </c>
      <c r="AQ28" s="53">
        <v>0.86280000000000001</v>
      </c>
      <c r="AR28" s="53"/>
      <c r="AS28" s="53">
        <v>0.75219999999999998</v>
      </c>
      <c r="AT28" s="53">
        <v>0.82750000000000001</v>
      </c>
      <c r="AU28" s="53">
        <v>0.86140000000000005</v>
      </c>
      <c r="AV28" s="53">
        <v>0.82089999999999996</v>
      </c>
      <c r="AW28" s="53">
        <v>0.84760000000000002</v>
      </c>
      <c r="AX28" s="53">
        <v>0.82609999999999995</v>
      </c>
      <c r="AY28" s="53">
        <v>0.79269999999999996</v>
      </c>
      <c r="AZ28" s="53">
        <v>0.76900000000000002</v>
      </c>
      <c r="BA28" s="53">
        <v>0.82010000000000005</v>
      </c>
      <c r="BB28" s="53">
        <v>0.79469999999999996</v>
      </c>
      <c r="BC28" s="53">
        <v>0.80130000000000001</v>
      </c>
      <c r="BD28" s="53">
        <v>0.7893</v>
      </c>
      <c r="BE28" s="54">
        <v>0.81340000000000001</v>
      </c>
      <c r="BF28" s="53">
        <v>0.8216</v>
      </c>
      <c r="BG28" s="56">
        <v>0.81810000000000005</v>
      </c>
      <c r="BH28" s="52">
        <v>0.83620000000000005</v>
      </c>
      <c r="BI28" s="52">
        <v>0.85670000000000002</v>
      </c>
      <c r="BJ28" s="52">
        <v>0.86499999999999999</v>
      </c>
      <c r="BK28" s="52">
        <v>0.8679</v>
      </c>
      <c r="BL28" s="54">
        <v>0.84389999999999998</v>
      </c>
      <c r="BM28" s="53">
        <v>0.8619</v>
      </c>
      <c r="BN28" s="56">
        <v>0.87629999999999997</v>
      </c>
      <c r="BO28" s="52">
        <v>0.87880000000000003</v>
      </c>
      <c r="BP28" s="52">
        <v>0.88049999999999995</v>
      </c>
      <c r="BQ28" s="52">
        <v>0.877</v>
      </c>
      <c r="BR28" s="58">
        <v>0.87549999999999994</v>
      </c>
      <c r="BS28" s="53">
        <v>0.86770000000000003</v>
      </c>
      <c r="BT28" s="53">
        <v>0.87570000000000003</v>
      </c>
      <c r="BU28" s="53">
        <v>0.88270000000000004</v>
      </c>
      <c r="BV28" s="53">
        <v>0.87360000000000004</v>
      </c>
      <c r="BW28" s="53">
        <v>0.87329999999999997</v>
      </c>
      <c r="BX28" s="53">
        <v>0.86419999999999997</v>
      </c>
      <c r="BY28" s="55">
        <v>0.86799999999999999</v>
      </c>
      <c r="BZ28" s="53">
        <v>0.872</v>
      </c>
      <c r="CA28" s="53">
        <v>0.86429999999999996</v>
      </c>
      <c r="CB28" s="53">
        <v>0.87260000000000004</v>
      </c>
      <c r="CC28" s="53">
        <v>0.86009999999999998</v>
      </c>
      <c r="CD28" s="53">
        <v>0.85729999999999995</v>
      </c>
      <c r="CE28" s="53">
        <v>0.85750000000000004</v>
      </c>
      <c r="CF28" s="53">
        <v>0.84830000000000005</v>
      </c>
      <c r="CG28" s="53">
        <v>0.85640000000000005</v>
      </c>
      <c r="CH28" s="53"/>
      <c r="CI28" s="53">
        <v>0.80030000000000001</v>
      </c>
      <c r="CJ28" s="53">
        <v>0.87050000000000005</v>
      </c>
      <c r="CK28" s="53">
        <v>0.89900000000000002</v>
      </c>
      <c r="CL28" s="53">
        <v>0.86609999999999998</v>
      </c>
      <c r="CM28" s="53">
        <v>0.89249999999999996</v>
      </c>
      <c r="CN28" s="53">
        <v>0.87980000000000003</v>
      </c>
      <c r="CO28" s="53">
        <v>0.85270000000000001</v>
      </c>
      <c r="CP28" s="53">
        <v>0.83340000000000003</v>
      </c>
      <c r="CQ28" s="53">
        <v>0.88129999999999997</v>
      </c>
      <c r="CR28" s="53">
        <v>0.86140000000000005</v>
      </c>
      <c r="CS28" s="53">
        <v>0.86329999999999996</v>
      </c>
      <c r="CT28" s="53">
        <v>0.84919999999999995</v>
      </c>
      <c r="CU28" s="54">
        <v>0.86929999999999996</v>
      </c>
      <c r="CV28" s="53">
        <v>0.87360000000000004</v>
      </c>
      <c r="CW28" s="56">
        <v>0.86839999999999995</v>
      </c>
      <c r="CX28" s="52">
        <v>0.88109999999999999</v>
      </c>
      <c r="CY28" s="52">
        <v>0.89670000000000005</v>
      </c>
      <c r="CZ28" s="52">
        <v>0.90239999999999998</v>
      </c>
      <c r="DA28" s="52">
        <v>0.90410000000000001</v>
      </c>
      <c r="DB28" s="54">
        <v>0.88160000000000005</v>
      </c>
      <c r="DC28" s="53">
        <v>0.89490000000000003</v>
      </c>
      <c r="DD28" s="56">
        <v>0.90620000000000001</v>
      </c>
      <c r="DE28" s="52">
        <v>0.90710000000000002</v>
      </c>
      <c r="DF28" s="52">
        <v>0.90739999999999998</v>
      </c>
      <c r="DG28" s="52">
        <v>0.9022</v>
      </c>
      <c r="DH28" s="58">
        <v>0.89959999999999996</v>
      </c>
      <c r="DI28" s="53">
        <v>0.89119999999999999</v>
      </c>
      <c r="DJ28" s="53">
        <v>0.89739999999999998</v>
      </c>
      <c r="DK28" s="53">
        <v>0.90300000000000002</v>
      </c>
      <c r="DL28" s="53">
        <v>0.89370000000000005</v>
      </c>
      <c r="DM28" s="53">
        <v>0.89239999999999997</v>
      </c>
      <c r="DN28" s="53">
        <v>0.88300000000000001</v>
      </c>
      <c r="DO28" s="55">
        <v>0.88590000000000002</v>
      </c>
      <c r="DP28" s="53">
        <v>0.8891</v>
      </c>
      <c r="DQ28" s="53">
        <v>0.88090000000000002</v>
      </c>
      <c r="DR28" s="53">
        <v>0.88780000000000003</v>
      </c>
      <c r="DS28" s="53">
        <v>0.87539999999999996</v>
      </c>
      <c r="DT28" s="53">
        <v>0.872</v>
      </c>
      <c r="DU28" s="53">
        <v>0.87150000000000005</v>
      </c>
      <c r="DV28" s="53">
        <v>0.86199999999999999</v>
      </c>
      <c r="DW28" s="53">
        <v>0.86890000000000001</v>
      </c>
      <c r="DY28" s="1"/>
      <c r="DZ28" s="1"/>
      <c r="EA28" s="1"/>
      <c r="EB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row>
    <row r="29" spans="1:169" x14ac:dyDescent="0.25">
      <c r="B29" s="18">
        <v>5</v>
      </c>
      <c r="C29" s="53">
        <v>0.77290000000000003</v>
      </c>
      <c r="D29" s="53">
        <v>0.84260000000000002</v>
      </c>
      <c r="E29" s="53">
        <v>0.87529999999999997</v>
      </c>
      <c r="F29" s="53">
        <v>0.83240000000000003</v>
      </c>
      <c r="G29" s="53">
        <v>0.8599</v>
      </c>
      <c r="H29" s="53">
        <v>0.84309999999999996</v>
      </c>
      <c r="I29" s="53">
        <v>0.81510000000000005</v>
      </c>
      <c r="J29" s="53">
        <v>0.78990000000000005</v>
      </c>
      <c r="K29" s="53">
        <v>0.84</v>
      </c>
      <c r="L29" s="53">
        <v>0.82079999999999997</v>
      </c>
      <c r="M29" s="53">
        <v>0.82420000000000004</v>
      </c>
      <c r="N29" s="53">
        <v>0.80889999999999995</v>
      </c>
      <c r="O29" s="54">
        <v>0.83599999999999997</v>
      </c>
      <c r="P29" s="56">
        <v>0.83750000000000002</v>
      </c>
      <c r="Q29" s="52">
        <v>0.83909999999999996</v>
      </c>
      <c r="R29" s="52">
        <v>0.85409999999999997</v>
      </c>
      <c r="S29" s="52">
        <v>0.86509999999999998</v>
      </c>
      <c r="T29" s="52">
        <v>0.88109999999999999</v>
      </c>
      <c r="U29" s="52">
        <v>0.87260000000000004</v>
      </c>
      <c r="V29" s="54">
        <v>0.85819999999999996</v>
      </c>
      <c r="W29" s="56">
        <v>0.87250000000000005</v>
      </c>
      <c r="X29" s="52">
        <v>0.8841</v>
      </c>
      <c r="Y29" s="52">
        <v>0.88500000000000001</v>
      </c>
      <c r="Z29" s="52">
        <v>0.88529999999999998</v>
      </c>
      <c r="AA29" s="52">
        <v>0.88139999999999996</v>
      </c>
      <c r="AB29" s="58">
        <v>0.87839999999999996</v>
      </c>
      <c r="AC29" s="53">
        <v>0.86829999999999996</v>
      </c>
      <c r="AD29" s="53">
        <v>0.87909999999999999</v>
      </c>
      <c r="AE29" s="53">
        <v>0.88239999999999996</v>
      </c>
      <c r="AF29" s="53">
        <v>0.87350000000000005</v>
      </c>
      <c r="AG29" s="53">
        <v>0.86939999999999995</v>
      </c>
      <c r="AH29" s="53">
        <v>0.86109999999999998</v>
      </c>
      <c r="AI29" s="55">
        <v>0.8639</v>
      </c>
      <c r="AJ29" s="53">
        <v>0.86929999999999996</v>
      </c>
      <c r="AK29" s="53">
        <v>0.85880000000000001</v>
      </c>
      <c r="AL29" s="53">
        <v>0.86629999999999996</v>
      </c>
      <c r="AM29" s="53">
        <v>0.85340000000000005</v>
      </c>
      <c r="AN29" s="53">
        <v>0.84570000000000001</v>
      </c>
      <c r="AO29" s="53">
        <v>0.8498</v>
      </c>
      <c r="AP29" s="53">
        <v>0.83960000000000001</v>
      </c>
      <c r="AQ29" s="53">
        <v>0.8478</v>
      </c>
      <c r="AR29" s="53"/>
      <c r="AS29" s="53">
        <v>0.74750000000000005</v>
      </c>
      <c r="AT29" s="53">
        <v>0.81930000000000003</v>
      </c>
      <c r="AU29" s="53">
        <v>0.85470000000000002</v>
      </c>
      <c r="AV29" s="53">
        <v>0.80759999999999998</v>
      </c>
      <c r="AW29" s="53">
        <v>0.83479999999999999</v>
      </c>
      <c r="AX29" s="53">
        <v>0.81320000000000003</v>
      </c>
      <c r="AY29" s="53">
        <v>0.7823</v>
      </c>
      <c r="AZ29" s="53">
        <v>0.75470000000000004</v>
      </c>
      <c r="BA29" s="53">
        <v>0.80549999999999999</v>
      </c>
      <c r="BB29" s="53">
        <v>0.78380000000000005</v>
      </c>
      <c r="BC29" s="53">
        <v>0.78990000000000005</v>
      </c>
      <c r="BD29" s="53">
        <v>0.77590000000000003</v>
      </c>
      <c r="BE29" s="54">
        <v>0.80530000000000002</v>
      </c>
      <c r="BF29" s="56">
        <v>0.80869999999999997</v>
      </c>
      <c r="BG29" s="52">
        <v>0.81169999999999998</v>
      </c>
      <c r="BH29" s="52">
        <v>0.8296</v>
      </c>
      <c r="BI29" s="52">
        <v>0.8427</v>
      </c>
      <c r="BJ29" s="52">
        <v>0.86070000000000002</v>
      </c>
      <c r="BK29" s="52">
        <v>0.85219999999999996</v>
      </c>
      <c r="BL29" s="54">
        <v>0.83779999999999999</v>
      </c>
      <c r="BM29" s="56">
        <v>0.85450000000000004</v>
      </c>
      <c r="BN29" s="52">
        <v>0.86770000000000003</v>
      </c>
      <c r="BO29" s="52">
        <v>0.86939999999999995</v>
      </c>
      <c r="BP29" s="52">
        <v>0.87050000000000005</v>
      </c>
      <c r="BQ29" s="52">
        <v>0.86770000000000003</v>
      </c>
      <c r="BR29" s="58">
        <v>0.86529999999999996</v>
      </c>
      <c r="BS29" s="53">
        <v>0.85550000000000004</v>
      </c>
      <c r="BT29" s="53">
        <v>0.86739999999999995</v>
      </c>
      <c r="BU29" s="53">
        <v>0.87139999999999995</v>
      </c>
      <c r="BV29" s="53">
        <v>0.86260000000000003</v>
      </c>
      <c r="BW29" s="53">
        <v>0.85899999999999999</v>
      </c>
      <c r="BX29" s="53">
        <v>0.85099999999999998</v>
      </c>
      <c r="BY29" s="55">
        <v>0.85419999999999996</v>
      </c>
      <c r="BZ29" s="53">
        <v>0.86009999999999998</v>
      </c>
      <c r="CA29" s="53">
        <v>0.8498</v>
      </c>
      <c r="CB29" s="53">
        <v>0.85809999999999997</v>
      </c>
      <c r="CC29" s="53">
        <v>0.84519999999999995</v>
      </c>
      <c r="CD29" s="53">
        <v>0.83779999999999999</v>
      </c>
      <c r="CE29" s="53">
        <v>0.84230000000000005</v>
      </c>
      <c r="CF29" s="53">
        <v>0.83230000000000004</v>
      </c>
      <c r="CG29" s="53">
        <v>0.84109999999999996</v>
      </c>
      <c r="CH29" s="53"/>
      <c r="CI29" s="53">
        <v>0.79600000000000004</v>
      </c>
      <c r="CJ29" s="53">
        <v>0.86319999999999997</v>
      </c>
      <c r="CK29" s="53">
        <v>0.89319999999999999</v>
      </c>
      <c r="CL29" s="53">
        <v>0.85429999999999995</v>
      </c>
      <c r="CM29" s="53">
        <v>0.88149999999999995</v>
      </c>
      <c r="CN29" s="53">
        <v>0.86860000000000004</v>
      </c>
      <c r="CO29" s="53">
        <v>0.84360000000000002</v>
      </c>
      <c r="CP29" s="53">
        <v>0.82069999999999999</v>
      </c>
      <c r="CQ29" s="53">
        <v>0.86899999999999999</v>
      </c>
      <c r="CR29" s="53">
        <v>0.85209999999999997</v>
      </c>
      <c r="CS29" s="53">
        <v>0.85350000000000004</v>
      </c>
      <c r="CT29" s="53">
        <v>0.83750000000000002</v>
      </c>
      <c r="CU29" s="54">
        <v>0.86229999999999996</v>
      </c>
      <c r="CV29" s="56">
        <v>0.86229999999999996</v>
      </c>
      <c r="CW29" s="52">
        <v>0.8629</v>
      </c>
      <c r="CX29" s="52">
        <v>0.87529999999999997</v>
      </c>
      <c r="CY29" s="52">
        <v>0.88460000000000005</v>
      </c>
      <c r="CZ29" s="52">
        <v>0.89870000000000005</v>
      </c>
      <c r="DA29" s="52">
        <v>0.89029999999999998</v>
      </c>
      <c r="DB29" s="54">
        <v>0.87619999999999998</v>
      </c>
      <c r="DC29" s="56">
        <v>0.88839999999999997</v>
      </c>
      <c r="DD29" s="52">
        <v>0.89859999999999995</v>
      </c>
      <c r="DE29" s="52">
        <v>0.89880000000000004</v>
      </c>
      <c r="DF29" s="52">
        <v>0.89839999999999998</v>
      </c>
      <c r="DG29" s="52">
        <v>0.89390000000000003</v>
      </c>
      <c r="DH29" s="58">
        <v>0.89029999999999998</v>
      </c>
      <c r="DI29" s="53">
        <v>0.88</v>
      </c>
      <c r="DJ29" s="53">
        <v>0.88980000000000004</v>
      </c>
      <c r="DK29" s="53">
        <v>0.89259999999999995</v>
      </c>
      <c r="DL29" s="53">
        <v>0.88349999999999995</v>
      </c>
      <c r="DM29" s="53">
        <v>0.87909999999999999</v>
      </c>
      <c r="DN29" s="53">
        <v>0.87060000000000004</v>
      </c>
      <c r="DO29" s="55">
        <v>0.87290000000000001</v>
      </c>
      <c r="DP29" s="53">
        <v>0.878</v>
      </c>
      <c r="DQ29" s="53">
        <v>0.86719999999999997</v>
      </c>
      <c r="DR29" s="53">
        <v>0.87409999999999999</v>
      </c>
      <c r="DS29" s="53">
        <v>0.86119999999999997</v>
      </c>
      <c r="DT29" s="53">
        <v>0.85329999999999995</v>
      </c>
      <c r="DU29" s="53">
        <v>0.85699999999999998</v>
      </c>
      <c r="DV29" s="53">
        <v>0.84660000000000002</v>
      </c>
      <c r="DW29" s="53">
        <v>0.85419999999999996</v>
      </c>
      <c r="DY29" s="1"/>
      <c r="DZ29" s="1"/>
      <c r="EA29" s="1"/>
      <c r="EB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row>
    <row r="30" spans="1:169" x14ac:dyDescent="0.25">
      <c r="B30" s="18">
        <v>6</v>
      </c>
      <c r="C30" s="53">
        <v>0.77010000000000001</v>
      </c>
      <c r="D30" s="53">
        <v>0.8387</v>
      </c>
      <c r="E30" s="53">
        <v>0.86709999999999998</v>
      </c>
      <c r="F30" s="53">
        <v>0.82279999999999998</v>
      </c>
      <c r="G30" s="53">
        <v>0.84909999999999997</v>
      </c>
      <c r="H30" s="53">
        <v>0.83850000000000002</v>
      </c>
      <c r="I30" s="53">
        <v>0.81020000000000003</v>
      </c>
      <c r="J30" s="53">
        <v>0.77790000000000004</v>
      </c>
      <c r="K30" s="53">
        <v>0.83230000000000004</v>
      </c>
      <c r="L30" s="53">
        <v>0.81069999999999998</v>
      </c>
      <c r="M30" s="53">
        <v>0.82250000000000001</v>
      </c>
      <c r="N30" s="53">
        <v>0.80110000000000003</v>
      </c>
      <c r="O30" s="59">
        <v>0.82540000000000002</v>
      </c>
      <c r="P30" s="52">
        <v>0.83350000000000002</v>
      </c>
      <c r="Q30" s="52">
        <v>0.82809999999999995</v>
      </c>
      <c r="R30" s="52">
        <v>0.84570000000000001</v>
      </c>
      <c r="S30" s="52">
        <v>0.86050000000000004</v>
      </c>
      <c r="T30" s="52">
        <v>0.86909999999999998</v>
      </c>
      <c r="U30" s="52">
        <v>0.86370000000000002</v>
      </c>
      <c r="V30" s="59">
        <v>0.84450000000000003</v>
      </c>
      <c r="W30" s="52">
        <v>0.86560000000000004</v>
      </c>
      <c r="X30" s="52">
        <v>0.87609999999999999</v>
      </c>
      <c r="Y30" s="52">
        <v>0.87770000000000004</v>
      </c>
      <c r="Z30" s="52">
        <v>0.87929999999999997</v>
      </c>
      <c r="AA30" s="52">
        <v>0.87470000000000003</v>
      </c>
      <c r="AB30" s="58">
        <v>0.86860000000000004</v>
      </c>
      <c r="AC30" s="53">
        <v>0.86140000000000005</v>
      </c>
      <c r="AD30" s="53">
        <v>0.87139999999999995</v>
      </c>
      <c r="AE30" s="53">
        <v>0.87229999999999996</v>
      </c>
      <c r="AF30" s="53">
        <v>0.86309999999999998</v>
      </c>
      <c r="AG30" s="53">
        <v>0.85780000000000001</v>
      </c>
      <c r="AH30" s="53">
        <v>0.85289999999999999</v>
      </c>
      <c r="AI30" s="55">
        <v>0.85309999999999997</v>
      </c>
      <c r="AJ30" s="53">
        <v>0.85670000000000002</v>
      </c>
      <c r="AK30" s="53">
        <v>0.84799999999999998</v>
      </c>
      <c r="AL30" s="53">
        <v>0.85440000000000005</v>
      </c>
      <c r="AM30" s="53">
        <v>0.8387</v>
      </c>
      <c r="AN30" s="53">
        <v>0.83430000000000004</v>
      </c>
      <c r="AO30" s="53">
        <v>0.83750000000000002</v>
      </c>
      <c r="AP30" s="53">
        <v>0.82769999999999999</v>
      </c>
      <c r="AQ30" s="53">
        <v>0.83430000000000004</v>
      </c>
      <c r="AR30" s="53"/>
      <c r="AS30" s="53">
        <v>0.74470000000000003</v>
      </c>
      <c r="AT30" s="53">
        <v>0.81510000000000005</v>
      </c>
      <c r="AU30" s="53">
        <v>0.84589999999999999</v>
      </c>
      <c r="AV30" s="53">
        <v>0.79749999999999999</v>
      </c>
      <c r="AW30" s="53">
        <v>0.82320000000000004</v>
      </c>
      <c r="AX30" s="53">
        <v>0.80830000000000002</v>
      </c>
      <c r="AY30" s="53">
        <v>0.77700000000000002</v>
      </c>
      <c r="AZ30" s="53">
        <v>0.74209999999999998</v>
      </c>
      <c r="BA30" s="53">
        <v>0.79720000000000002</v>
      </c>
      <c r="BB30" s="53">
        <v>0.77300000000000002</v>
      </c>
      <c r="BC30" s="53">
        <v>0.78800000000000003</v>
      </c>
      <c r="BD30" s="53">
        <v>0.76770000000000005</v>
      </c>
      <c r="BE30" s="59">
        <v>0.79400000000000004</v>
      </c>
      <c r="BF30" s="52">
        <v>0.8044</v>
      </c>
      <c r="BG30" s="52">
        <v>0.80010000000000003</v>
      </c>
      <c r="BH30" s="52">
        <v>0.82069999999999999</v>
      </c>
      <c r="BI30" s="52">
        <v>0.83779999999999999</v>
      </c>
      <c r="BJ30" s="52">
        <v>0.8478</v>
      </c>
      <c r="BK30" s="52">
        <v>0.84279999999999999</v>
      </c>
      <c r="BL30" s="59">
        <v>0.82340000000000002</v>
      </c>
      <c r="BM30" s="52">
        <v>0.84719999999999995</v>
      </c>
      <c r="BN30" s="52">
        <v>0.85919999999999996</v>
      </c>
      <c r="BO30" s="52">
        <v>0.86180000000000001</v>
      </c>
      <c r="BP30" s="52">
        <v>0.86419999999999997</v>
      </c>
      <c r="BQ30" s="52">
        <v>0.86060000000000003</v>
      </c>
      <c r="BR30" s="58">
        <v>0.85499999999999998</v>
      </c>
      <c r="BS30" s="53">
        <v>0.84840000000000004</v>
      </c>
      <c r="BT30" s="53">
        <v>0.85940000000000005</v>
      </c>
      <c r="BU30" s="53">
        <v>0.8609</v>
      </c>
      <c r="BV30" s="53">
        <v>0.8518</v>
      </c>
      <c r="BW30" s="53">
        <v>0.84699999999999998</v>
      </c>
      <c r="BX30" s="53">
        <v>0.84250000000000003</v>
      </c>
      <c r="BY30" s="55">
        <v>0.84309999999999996</v>
      </c>
      <c r="BZ30" s="53">
        <v>0.84709999999999996</v>
      </c>
      <c r="CA30" s="53">
        <v>0.8387</v>
      </c>
      <c r="CB30" s="53">
        <v>0.8458</v>
      </c>
      <c r="CC30" s="53">
        <v>0.83020000000000005</v>
      </c>
      <c r="CD30" s="53">
        <v>0.82609999999999995</v>
      </c>
      <c r="CE30" s="53">
        <v>0.82969999999999999</v>
      </c>
      <c r="CF30" s="53">
        <v>0.82020000000000004</v>
      </c>
      <c r="CG30" s="53">
        <v>0.82740000000000002</v>
      </c>
      <c r="CH30" s="53"/>
      <c r="CI30" s="53">
        <v>0.79339999999999999</v>
      </c>
      <c r="CJ30" s="53">
        <v>0.85950000000000004</v>
      </c>
      <c r="CK30" s="53">
        <v>0.88549999999999995</v>
      </c>
      <c r="CL30" s="53">
        <v>0.84530000000000005</v>
      </c>
      <c r="CM30" s="53">
        <v>0.87139999999999995</v>
      </c>
      <c r="CN30" s="53">
        <v>0.86439999999999995</v>
      </c>
      <c r="CO30" s="53">
        <v>0.83899999999999997</v>
      </c>
      <c r="CP30" s="53">
        <v>0.80940000000000001</v>
      </c>
      <c r="CQ30" s="53">
        <v>0.8619</v>
      </c>
      <c r="CR30" s="53">
        <v>0.8427</v>
      </c>
      <c r="CS30" s="53">
        <v>0.8518</v>
      </c>
      <c r="CT30" s="53">
        <v>0.83020000000000005</v>
      </c>
      <c r="CU30" s="59">
        <v>0.85250000000000004</v>
      </c>
      <c r="CV30" s="52">
        <v>0.85870000000000002</v>
      </c>
      <c r="CW30" s="52">
        <v>0.85260000000000002</v>
      </c>
      <c r="CX30" s="52">
        <v>0.86750000000000005</v>
      </c>
      <c r="CY30" s="52">
        <v>0.88029999999999997</v>
      </c>
      <c r="CZ30" s="52">
        <v>0.88749999999999996</v>
      </c>
      <c r="DA30" s="52">
        <v>0.8821</v>
      </c>
      <c r="DB30" s="59">
        <v>0.86329999999999996</v>
      </c>
      <c r="DC30" s="52">
        <v>0.88190000000000002</v>
      </c>
      <c r="DD30" s="52">
        <v>0.8911</v>
      </c>
      <c r="DE30" s="52">
        <v>0.89200000000000002</v>
      </c>
      <c r="DF30" s="52">
        <v>0.89280000000000004</v>
      </c>
      <c r="DG30" s="52">
        <v>0.88749999999999996</v>
      </c>
      <c r="DH30" s="58">
        <v>0.88100000000000001</v>
      </c>
      <c r="DI30" s="53">
        <v>0.87339999999999995</v>
      </c>
      <c r="DJ30" s="53">
        <v>0.88249999999999995</v>
      </c>
      <c r="DK30" s="53">
        <v>0.88290000000000002</v>
      </c>
      <c r="DL30" s="53">
        <v>0.87360000000000004</v>
      </c>
      <c r="DM30" s="53">
        <v>0.8679</v>
      </c>
      <c r="DN30" s="53">
        <v>0.86270000000000002</v>
      </c>
      <c r="DO30" s="55">
        <v>0.86250000000000004</v>
      </c>
      <c r="DP30" s="53">
        <v>0.86570000000000003</v>
      </c>
      <c r="DQ30" s="53">
        <v>0.85670000000000002</v>
      </c>
      <c r="DR30" s="53">
        <v>0.86250000000000004</v>
      </c>
      <c r="DS30" s="53">
        <v>0.84689999999999999</v>
      </c>
      <c r="DT30" s="53">
        <v>0.84209999999999996</v>
      </c>
      <c r="DU30" s="53">
        <v>0.84499999999999997</v>
      </c>
      <c r="DV30" s="53">
        <v>0.83489999999999998</v>
      </c>
      <c r="DW30" s="53">
        <v>0.84099999999999997</v>
      </c>
      <c r="DY30" s="1"/>
      <c r="DZ30" s="1"/>
      <c r="EA30" s="1"/>
      <c r="EB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row>
    <row r="31" spans="1:169" s="37" customFormat="1" x14ac:dyDescent="0.25">
      <c r="B31" s="37">
        <v>7</v>
      </c>
      <c r="C31" s="60">
        <v>0.76539999999999997</v>
      </c>
      <c r="D31" s="60">
        <v>0.8347</v>
      </c>
      <c r="E31" s="60">
        <v>0.86240000000000006</v>
      </c>
      <c r="F31" s="60">
        <v>0.81420000000000003</v>
      </c>
      <c r="G31" s="60">
        <v>0.84540000000000004</v>
      </c>
      <c r="H31" s="60">
        <v>0.83550000000000002</v>
      </c>
      <c r="I31" s="60">
        <v>0.81020000000000003</v>
      </c>
      <c r="J31" s="60">
        <v>0.77280000000000004</v>
      </c>
      <c r="K31" s="60">
        <v>0.82650000000000001</v>
      </c>
      <c r="L31" s="60">
        <v>0.80449999999999999</v>
      </c>
      <c r="M31" s="60">
        <v>0.81010000000000004</v>
      </c>
      <c r="N31" s="61">
        <v>0.79959999999999998</v>
      </c>
      <c r="O31" s="62">
        <v>0.82099999999999995</v>
      </c>
      <c r="P31" s="60">
        <v>0.82969999999999999</v>
      </c>
      <c r="Q31" s="60">
        <v>0.82340000000000002</v>
      </c>
      <c r="R31" s="60">
        <v>0.8417</v>
      </c>
      <c r="S31" s="60">
        <v>0.85519999999999996</v>
      </c>
      <c r="T31" s="60">
        <v>0.86409999999999998</v>
      </c>
      <c r="U31" s="60">
        <v>0.86080000000000001</v>
      </c>
      <c r="V31" s="62">
        <v>0.83620000000000005</v>
      </c>
      <c r="W31" s="60">
        <v>0.85860000000000003</v>
      </c>
      <c r="X31" s="60">
        <v>0.87229999999999996</v>
      </c>
      <c r="Y31" s="60">
        <v>0.87439999999999996</v>
      </c>
      <c r="Z31" s="60">
        <v>0.87529999999999997</v>
      </c>
      <c r="AA31" s="60">
        <v>0.86970000000000003</v>
      </c>
      <c r="AB31" s="63">
        <v>0.86380000000000001</v>
      </c>
      <c r="AC31" s="60">
        <v>0.85619999999999996</v>
      </c>
      <c r="AD31" s="60">
        <v>0.8619</v>
      </c>
      <c r="AE31" s="60">
        <v>0.86539999999999995</v>
      </c>
      <c r="AF31" s="60">
        <v>0.85529999999999995</v>
      </c>
      <c r="AG31" s="60">
        <v>0.84809999999999997</v>
      </c>
      <c r="AH31" s="60">
        <v>0.84379999999999999</v>
      </c>
      <c r="AI31" s="63">
        <v>0.8468</v>
      </c>
      <c r="AJ31" s="60">
        <v>0.84850000000000003</v>
      </c>
      <c r="AK31" s="60">
        <v>0.83740000000000003</v>
      </c>
      <c r="AL31" s="60">
        <v>0.84450000000000003</v>
      </c>
      <c r="AM31" s="60">
        <v>0.82889999999999997</v>
      </c>
      <c r="AN31" s="60">
        <v>0.82520000000000004</v>
      </c>
      <c r="AO31" s="60">
        <v>0.82640000000000002</v>
      </c>
      <c r="AP31" s="60">
        <v>0.81559999999999999</v>
      </c>
      <c r="AQ31" s="60">
        <v>0.82499999999999996</v>
      </c>
      <c r="AR31" s="60"/>
      <c r="AS31" s="60">
        <v>0.73970000000000002</v>
      </c>
      <c r="AT31" s="60">
        <v>0.81079999999999997</v>
      </c>
      <c r="AU31" s="60">
        <v>0.84099999999999997</v>
      </c>
      <c r="AV31" s="60">
        <v>0.78839999999999999</v>
      </c>
      <c r="AW31" s="60">
        <v>0.81940000000000002</v>
      </c>
      <c r="AX31" s="60">
        <v>0.80500000000000005</v>
      </c>
      <c r="AY31" s="60">
        <v>0.77700000000000002</v>
      </c>
      <c r="AZ31" s="60">
        <v>0.73670000000000002</v>
      </c>
      <c r="BA31" s="60">
        <v>0.79100000000000004</v>
      </c>
      <c r="BB31" s="60">
        <v>0.76649999999999996</v>
      </c>
      <c r="BC31" s="60">
        <v>0.77480000000000004</v>
      </c>
      <c r="BD31" s="61">
        <v>0.7661</v>
      </c>
      <c r="BE31" s="62">
        <v>0.7893</v>
      </c>
      <c r="BF31" s="60">
        <v>0.80030000000000001</v>
      </c>
      <c r="BG31" s="60">
        <v>0.79500000000000004</v>
      </c>
      <c r="BH31" s="60">
        <v>0.8165</v>
      </c>
      <c r="BI31" s="60">
        <v>0.83220000000000005</v>
      </c>
      <c r="BJ31" s="60">
        <v>0.84260000000000002</v>
      </c>
      <c r="BK31" s="60">
        <v>0.8397</v>
      </c>
      <c r="BL31" s="62">
        <v>0.81469999999999998</v>
      </c>
      <c r="BM31" s="60">
        <v>0.83979999999999999</v>
      </c>
      <c r="BN31" s="60">
        <v>0.85519999999999996</v>
      </c>
      <c r="BO31" s="60">
        <v>0.85819999999999996</v>
      </c>
      <c r="BP31" s="60">
        <v>0.86</v>
      </c>
      <c r="BQ31" s="60">
        <v>0.85529999999999995</v>
      </c>
      <c r="BR31" s="63">
        <v>0.85</v>
      </c>
      <c r="BS31" s="60">
        <v>0.84289999999999998</v>
      </c>
      <c r="BT31" s="60">
        <v>0.84950000000000003</v>
      </c>
      <c r="BU31" s="60">
        <v>0.85360000000000003</v>
      </c>
      <c r="BV31" s="60">
        <v>0.84370000000000001</v>
      </c>
      <c r="BW31" s="60">
        <v>0.83699999999999997</v>
      </c>
      <c r="BX31" s="60">
        <v>0.83309999999999995</v>
      </c>
      <c r="BY31" s="63">
        <v>0.8367</v>
      </c>
      <c r="BZ31" s="60">
        <v>0.8387</v>
      </c>
      <c r="CA31" s="60">
        <v>0.82789999999999997</v>
      </c>
      <c r="CB31" s="60">
        <v>0.8357</v>
      </c>
      <c r="CC31" s="60">
        <v>0.82010000000000005</v>
      </c>
      <c r="CD31" s="60">
        <v>0.81679999999999997</v>
      </c>
      <c r="CE31" s="60">
        <v>0.81840000000000002</v>
      </c>
      <c r="CF31" s="60">
        <v>0.80779999999999996</v>
      </c>
      <c r="CG31" s="60">
        <v>0.81789999999999996</v>
      </c>
      <c r="CH31" s="60"/>
      <c r="CI31" s="60">
        <v>0.78890000000000005</v>
      </c>
      <c r="CJ31" s="60">
        <v>0.85580000000000001</v>
      </c>
      <c r="CK31" s="60">
        <v>0.88119999999999998</v>
      </c>
      <c r="CL31" s="60">
        <v>0.83720000000000006</v>
      </c>
      <c r="CM31" s="60">
        <v>0.86809999999999998</v>
      </c>
      <c r="CN31" s="60">
        <v>0.86160000000000003</v>
      </c>
      <c r="CO31" s="60">
        <v>0.83899999999999997</v>
      </c>
      <c r="CP31" s="60">
        <v>0.80459999999999998</v>
      </c>
      <c r="CQ31" s="60">
        <v>0.85660000000000003</v>
      </c>
      <c r="CR31" s="60">
        <v>0.83699999999999997</v>
      </c>
      <c r="CS31" s="60">
        <v>0.84040000000000004</v>
      </c>
      <c r="CT31" s="61">
        <v>0.82879999999999998</v>
      </c>
      <c r="CU31" s="62">
        <v>0.84840000000000004</v>
      </c>
      <c r="CV31" s="60">
        <v>0.85509999999999997</v>
      </c>
      <c r="CW31" s="60">
        <v>0.84819999999999995</v>
      </c>
      <c r="CX31" s="60">
        <v>0.86380000000000001</v>
      </c>
      <c r="CY31" s="60">
        <v>0.87539999999999996</v>
      </c>
      <c r="CZ31" s="60">
        <v>0.88290000000000002</v>
      </c>
      <c r="DA31" s="60">
        <v>0.87929999999999997</v>
      </c>
      <c r="DB31" s="62">
        <v>0.85550000000000004</v>
      </c>
      <c r="DC31" s="60">
        <v>0.87529999999999997</v>
      </c>
      <c r="DD31" s="60">
        <v>0.88749999999999996</v>
      </c>
      <c r="DE31" s="60">
        <v>0.88880000000000003</v>
      </c>
      <c r="DF31" s="60">
        <v>0.8891</v>
      </c>
      <c r="DG31" s="60">
        <v>0.88270000000000004</v>
      </c>
      <c r="DH31" s="63">
        <v>0.87639999999999996</v>
      </c>
      <c r="DI31" s="60">
        <v>0.86850000000000005</v>
      </c>
      <c r="DJ31" s="60">
        <v>0.87329999999999997</v>
      </c>
      <c r="DK31" s="60">
        <v>0.87619999999999998</v>
      </c>
      <c r="DL31" s="60">
        <v>0.86599999999999999</v>
      </c>
      <c r="DM31" s="60">
        <v>0.85850000000000004</v>
      </c>
      <c r="DN31" s="60">
        <v>0.8538</v>
      </c>
      <c r="DO31" s="63">
        <v>0.85650000000000004</v>
      </c>
      <c r="DP31" s="60">
        <v>0.85780000000000001</v>
      </c>
      <c r="DQ31" s="60">
        <v>0.84650000000000003</v>
      </c>
      <c r="DR31" s="60">
        <v>0.85289999999999999</v>
      </c>
      <c r="DS31" s="60">
        <v>0.83720000000000006</v>
      </c>
      <c r="DT31" s="60">
        <v>0.83320000000000005</v>
      </c>
      <c r="DU31" s="60">
        <v>0.83409999999999995</v>
      </c>
      <c r="DV31" s="60">
        <v>0.82299999999999995</v>
      </c>
      <c r="DW31" s="60">
        <v>0.83179999999999998</v>
      </c>
      <c r="DY31" s="41"/>
      <c r="DZ31" s="41"/>
      <c r="EA31" s="41"/>
      <c r="EB31" s="41"/>
      <c r="EK31"/>
      <c r="EL31"/>
      <c r="EM31"/>
      <c r="EN31"/>
      <c r="EO31" s="1"/>
      <c r="EP31" s="1"/>
      <c r="EQ31" s="1"/>
      <c r="ER31" s="1"/>
      <c r="ES31" s="1"/>
      <c r="ET31" s="1"/>
      <c r="EU31" s="1"/>
      <c r="EV31" s="1"/>
      <c r="EW31" s="1"/>
      <c r="EX31" s="1"/>
      <c r="EY31" s="1"/>
      <c r="EZ31" s="1"/>
      <c r="FA31" s="1"/>
      <c r="FB31" s="1"/>
      <c r="FC31" s="1"/>
      <c r="FD31" s="1"/>
      <c r="FE31" s="1"/>
      <c r="FF31" s="1"/>
      <c r="FG31" s="41"/>
      <c r="FH31" s="41"/>
      <c r="FI31" s="41"/>
      <c r="FJ31" s="41"/>
      <c r="FK31" s="41"/>
      <c r="FL31" s="41"/>
      <c r="FM31" s="41"/>
    </row>
    <row r="32" spans="1:169" s="37" customFormat="1" x14ac:dyDescent="0.25">
      <c r="B32" s="37">
        <v>8</v>
      </c>
      <c r="C32" s="60">
        <v>0.76239999999999997</v>
      </c>
      <c r="D32" s="60">
        <v>0.8306</v>
      </c>
      <c r="E32" s="60">
        <v>0.86060000000000003</v>
      </c>
      <c r="F32" s="60">
        <v>0.81210000000000004</v>
      </c>
      <c r="G32" s="60">
        <v>0.84299999999999997</v>
      </c>
      <c r="H32" s="60">
        <v>0.83240000000000003</v>
      </c>
      <c r="I32" s="60">
        <v>0.8054</v>
      </c>
      <c r="J32" s="60">
        <v>0.76419999999999999</v>
      </c>
      <c r="K32" s="60">
        <v>0.81889999999999996</v>
      </c>
      <c r="L32" s="60">
        <v>0.79649999999999999</v>
      </c>
      <c r="M32" s="61">
        <v>0.80469999999999997</v>
      </c>
      <c r="N32" s="60">
        <v>0.79820000000000002</v>
      </c>
      <c r="O32" s="62">
        <v>0.8135</v>
      </c>
      <c r="P32" s="60">
        <v>0.82569999999999999</v>
      </c>
      <c r="Q32" s="60">
        <v>0.81740000000000002</v>
      </c>
      <c r="R32" s="60">
        <v>0.83450000000000002</v>
      </c>
      <c r="S32" s="60">
        <v>0.84389999999999998</v>
      </c>
      <c r="T32" s="60">
        <v>0.85919999999999996</v>
      </c>
      <c r="U32" s="60">
        <v>0.85619999999999996</v>
      </c>
      <c r="V32" s="62">
        <v>0.83120000000000005</v>
      </c>
      <c r="W32" s="60">
        <v>0.85429999999999995</v>
      </c>
      <c r="X32" s="60">
        <v>0.86899999999999999</v>
      </c>
      <c r="Y32" s="60">
        <v>0.87039999999999995</v>
      </c>
      <c r="Z32" s="60">
        <v>0.87039999999999995</v>
      </c>
      <c r="AA32" s="60">
        <v>0.8629</v>
      </c>
      <c r="AB32" s="63">
        <v>0.85980000000000001</v>
      </c>
      <c r="AC32" s="60">
        <v>0.85309999999999997</v>
      </c>
      <c r="AD32" s="60">
        <v>0.85540000000000005</v>
      </c>
      <c r="AE32" s="60">
        <v>0.86099999999999999</v>
      </c>
      <c r="AF32" s="60">
        <v>0.84819999999999995</v>
      </c>
      <c r="AG32" s="60">
        <v>0.84119999999999995</v>
      </c>
      <c r="AH32" s="60">
        <v>0.83620000000000005</v>
      </c>
      <c r="AI32" s="63">
        <v>0.83860000000000001</v>
      </c>
      <c r="AJ32" s="60">
        <v>0.84179999999999999</v>
      </c>
      <c r="AK32" s="60">
        <v>0.82969999999999999</v>
      </c>
      <c r="AL32" s="60">
        <v>0.8367</v>
      </c>
      <c r="AM32" s="60">
        <v>0.82169999999999999</v>
      </c>
      <c r="AN32" s="60">
        <v>0.81779999999999997</v>
      </c>
      <c r="AO32" s="60">
        <v>0.8165</v>
      </c>
      <c r="AP32" s="60">
        <v>0.80559999999999998</v>
      </c>
      <c r="AQ32" s="60">
        <v>0.81659999999999999</v>
      </c>
      <c r="AR32" s="60"/>
      <c r="AS32" s="60">
        <v>0.73660000000000003</v>
      </c>
      <c r="AT32" s="60">
        <v>0.80649999999999999</v>
      </c>
      <c r="AU32" s="60">
        <v>0.83899999999999997</v>
      </c>
      <c r="AV32" s="60">
        <v>0.78610000000000002</v>
      </c>
      <c r="AW32" s="60">
        <v>0.81679999999999997</v>
      </c>
      <c r="AX32" s="60">
        <v>0.80169999999999997</v>
      </c>
      <c r="AY32" s="60">
        <v>0.77190000000000003</v>
      </c>
      <c r="AZ32" s="60">
        <v>0.72770000000000001</v>
      </c>
      <c r="BA32" s="60">
        <v>0.78280000000000005</v>
      </c>
      <c r="BB32" s="60">
        <v>0.75790000000000002</v>
      </c>
      <c r="BC32" s="61">
        <v>0.76910000000000001</v>
      </c>
      <c r="BD32" s="60">
        <v>0.76459999999999995</v>
      </c>
      <c r="BE32" s="62">
        <v>0.78129999999999999</v>
      </c>
      <c r="BF32" s="60">
        <v>0.79610000000000003</v>
      </c>
      <c r="BG32" s="60">
        <v>0.78869999999999996</v>
      </c>
      <c r="BH32" s="60">
        <v>0.80879999999999996</v>
      </c>
      <c r="BI32" s="60">
        <v>0.82020000000000004</v>
      </c>
      <c r="BJ32" s="60">
        <v>0.83740000000000003</v>
      </c>
      <c r="BK32" s="60">
        <v>0.83479999999999999</v>
      </c>
      <c r="BL32" s="62">
        <v>0.80940000000000001</v>
      </c>
      <c r="BM32" s="60">
        <v>0.83520000000000005</v>
      </c>
      <c r="BN32" s="60">
        <v>0.85170000000000001</v>
      </c>
      <c r="BO32" s="60">
        <v>0.85399999999999998</v>
      </c>
      <c r="BP32" s="60">
        <v>0.85470000000000002</v>
      </c>
      <c r="BQ32" s="60">
        <v>0.84819999999999995</v>
      </c>
      <c r="BR32" s="63">
        <v>0.8458</v>
      </c>
      <c r="BS32" s="60">
        <v>0.8397</v>
      </c>
      <c r="BT32" s="60">
        <v>0.84279999999999999</v>
      </c>
      <c r="BU32" s="60">
        <v>0.84899999999999998</v>
      </c>
      <c r="BV32" s="60">
        <v>0.83640000000000003</v>
      </c>
      <c r="BW32" s="60">
        <v>0.82979999999999998</v>
      </c>
      <c r="BX32" s="60">
        <v>0.82520000000000004</v>
      </c>
      <c r="BY32" s="63">
        <v>0.82820000000000005</v>
      </c>
      <c r="BZ32" s="60">
        <v>0.83179999999999998</v>
      </c>
      <c r="CA32" s="60">
        <v>0.82</v>
      </c>
      <c r="CB32" s="60">
        <v>0.82769999999999999</v>
      </c>
      <c r="CC32" s="60">
        <v>0.81269999999999998</v>
      </c>
      <c r="CD32" s="60">
        <v>0.80920000000000003</v>
      </c>
      <c r="CE32" s="60">
        <v>0.80830000000000002</v>
      </c>
      <c r="CF32" s="60">
        <v>0.79759999999999998</v>
      </c>
      <c r="CG32" s="60">
        <v>0.80930000000000002</v>
      </c>
      <c r="CH32" s="60"/>
      <c r="CI32" s="60">
        <v>0.78610000000000002</v>
      </c>
      <c r="CJ32" s="60">
        <v>0.85189999999999999</v>
      </c>
      <c r="CK32" s="60">
        <v>0.87949999999999995</v>
      </c>
      <c r="CL32" s="60">
        <v>0.83520000000000005</v>
      </c>
      <c r="CM32" s="60">
        <v>0.86580000000000001</v>
      </c>
      <c r="CN32" s="60">
        <v>0.85880000000000001</v>
      </c>
      <c r="CO32" s="60">
        <v>0.83450000000000002</v>
      </c>
      <c r="CP32" s="60">
        <v>0.79659999999999997</v>
      </c>
      <c r="CQ32" s="60">
        <v>0.84950000000000003</v>
      </c>
      <c r="CR32" s="60">
        <v>0.8296</v>
      </c>
      <c r="CS32" s="61">
        <v>0.83540000000000003</v>
      </c>
      <c r="CT32" s="60">
        <v>0.82750000000000001</v>
      </c>
      <c r="CU32" s="62">
        <v>0.84140000000000004</v>
      </c>
      <c r="CV32" s="60">
        <v>0.85140000000000005</v>
      </c>
      <c r="CW32" s="60">
        <v>0.84260000000000002</v>
      </c>
      <c r="CX32" s="60">
        <v>0.85699999999999998</v>
      </c>
      <c r="CY32" s="60">
        <v>0.86480000000000001</v>
      </c>
      <c r="CZ32" s="60">
        <v>0.87839999999999996</v>
      </c>
      <c r="DA32" s="60">
        <v>0.875</v>
      </c>
      <c r="DB32" s="62">
        <v>0.8508</v>
      </c>
      <c r="DC32" s="60">
        <v>0.87129999999999996</v>
      </c>
      <c r="DD32" s="60">
        <v>0.88449999999999995</v>
      </c>
      <c r="DE32" s="60">
        <v>0.8851</v>
      </c>
      <c r="DF32" s="60">
        <v>0.88439999999999996</v>
      </c>
      <c r="DG32" s="60">
        <v>0.87629999999999997</v>
      </c>
      <c r="DH32" s="63">
        <v>0.87260000000000004</v>
      </c>
      <c r="DI32" s="60">
        <v>0.86550000000000005</v>
      </c>
      <c r="DJ32" s="60">
        <v>0.86719999999999997</v>
      </c>
      <c r="DK32" s="60">
        <v>0.87209999999999999</v>
      </c>
      <c r="DL32" s="60">
        <v>0.85919999999999996</v>
      </c>
      <c r="DM32" s="60">
        <v>0.85189999999999999</v>
      </c>
      <c r="DN32" s="60">
        <v>0.84650000000000003</v>
      </c>
      <c r="DO32" s="63">
        <v>0.84850000000000003</v>
      </c>
      <c r="DP32" s="60">
        <v>0.85129999999999995</v>
      </c>
      <c r="DQ32" s="60">
        <v>0.83899999999999997</v>
      </c>
      <c r="DR32" s="60">
        <v>0.84530000000000005</v>
      </c>
      <c r="DS32" s="60">
        <v>0.83020000000000005</v>
      </c>
      <c r="DT32" s="60">
        <v>0.82599999999999996</v>
      </c>
      <c r="DU32" s="60">
        <v>0.82440000000000002</v>
      </c>
      <c r="DV32" s="60">
        <v>0.81320000000000003</v>
      </c>
      <c r="DW32" s="60">
        <v>0.8236</v>
      </c>
      <c r="DY32" s="41"/>
      <c r="DZ32" s="41"/>
      <c r="EA32" s="41"/>
      <c r="EB32" s="41"/>
      <c r="EK32"/>
      <c r="EL32"/>
      <c r="EM32"/>
      <c r="EN32"/>
      <c r="EO32" s="1"/>
      <c r="EP32" s="1"/>
      <c r="EQ32" s="1"/>
      <c r="ER32" s="1"/>
      <c r="ES32" s="1"/>
      <c r="ET32" s="1"/>
      <c r="EU32" s="1"/>
      <c r="EV32" s="1"/>
      <c r="EW32" s="1"/>
      <c r="EX32" s="1"/>
      <c r="EY32" s="1"/>
      <c r="EZ32" s="1"/>
      <c r="FA32" s="1"/>
      <c r="FB32" s="1"/>
      <c r="FC32" s="1"/>
      <c r="FD32" s="1"/>
      <c r="FE32" s="1"/>
      <c r="FF32" s="1"/>
      <c r="FG32" s="41"/>
      <c r="FH32" s="41"/>
      <c r="FI32" s="41"/>
      <c r="FJ32" s="41"/>
      <c r="FK32" s="41"/>
      <c r="FL32" s="41"/>
      <c r="FM32" s="41"/>
    </row>
    <row r="33" spans="1:169" x14ac:dyDescent="0.25">
      <c r="B33" s="19"/>
      <c r="C33" s="53"/>
      <c r="D33" s="53"/>
      <c r="E33" s="53"/>
      <c r="F33" s="53"/>
      <c r="G33" s="53"/>
      <c r="H33" s="53"/>
      <c r="I33" s="53"/>
      <c r="J33" s="53"/>
      <c r="K33" s="53"/>
      <c r="L33" s="53"/>
      <c r="M33" s="53"/>
      <c r="N33" s="53"/>
      <c r="O33" s="54"/>
      <c r="P33" s="53"/>
      <c r="Q33" s="53"/>
      <c r="R33" s="53"/>
      <c r="S33" s="53"/>
      <c r="T33" s="53"/>
      <c r="U33" s="55"/>
      <c r="V33" s="53"/>
      <c r="W33" s="53"/>
      <c r="X33" s="53"/>
      <c r="Y33" s="53"/>
      <c r="Z33" s="53"/>
      <c r="AA33" s="53"/>
      <c r="AB33" s="55"/>
      <c r="AC33" s="53"/>
      <c r="AD33" s="53"/>
      <c r="AE33" s="53"/>
      <c r="AF33" s="53"/>
      <c r="AG33" s="53"/>
      <c r="AH33" s="53"/>
      <c r="AI33" s="55"/>
      <c r="AJ33" s="53"/>
      <c r="AK33" s="53"/>
      <c r="AL33" s="53"/>
      <c r="AM33" s="53"/>
      <c r="AN33" s="53"/>
      <c r="AO33" s="53"/>
      <c r="AP33" s="53"/>
      <c r="AQ33" s="53"/>
      <c r="AR33" s="53"/>
      <c r="AS33" s="53"/>
      <c r="AT33" s="53"/>
      <c r="AU33" s="53"/>
      <c r="AV33" s="53"/>
      <c r="AW33" s="53"/>
      <c r="AX33" s="53"/>
      <c r="AY33" s="53"/>
      <c r="AZ33" s="53"/>
      <c r="BA33" s="53"/>
      <c r="BB33" s="53"/>
      <c r="BC33" s="53"/>
      <c r="BD33" s="53"/>
      <c r="BE33" s="54"/>
      <c r="BF33" s="53"/>
      <c r="BG33" s="53"/>
      <c r="BH33" s="53"/>
      <c r="BI33" s="53"/>
      <c r="BJ33" s="53"/>
      <c r="BK33" s="55"/>
      <c r="BL33" s="53"/>
      <c r="BM33" s="53"/>
      <c r="BN33" s="53"/>
      <c r="BO33" s="53"/>
      <c r="BP33" s="53"/>
      <c r="BQ33" s="53"/>
      <c r="BR33" s="55"/>
      <c r="BS33" s="53"/>
      <c r="BT33" s="53"/>
      <c r="BU33" s="53"/>
      <c r="BV33" s="53"/>
      <c r="BW33" s="53"/>
      <c r="BX33" s="53"/>
      <c r="BY33" s="55"/>
      <c r="BZ33" s="53"/>
      <c r="CA33" s="53"/>
      <c r="CB33" s="53"/>
      <c r="CC33" s="53"/>
      <c r="CD33" s="53"/>
      <c r="CE33" s="53"/>
      <c r="CF33" s="53"/>
      <c r="CG33" s="53"/>
      <c r="CH33" s="53"/>
      <c r="CI33" s="53"/>
      <c r="CJ33" s="53"/>
      <c r="CK33" s="53"/>
      <c r="CL33" s="53"/>
      <c r="CM33" s="53"/>
      <c r="CN33" s="53"/>
      <c r="CO33" s="53"/>
      <c r="CP33" s="53"/>
      <c r="CQ33" s="53"/>
      <c r="CR33" s="53"/>
      <c r="CS33" s="53"/>
      <c r="CT33" s="53"/>
      <c r="CU33" s="54"/>
      <c r="CV33" s="53"/>
      <c r="CW33" s="53"/>
      <c r="CX33" s="53"/>
      <c r="CY33" s="53"/>
      <c r="CZ33" s="53"/>
      <c r="DA33" s="55"/>
      <c r="DB33" s="53"/>
      <c r="DC33" s="53"/>
      <c r="DD33" s="53"/>
      <c r="DE33" s="53"/>
      <c r="DF33" s="53"/>
      <c r="DG33" s="53"/>
      <c r="DH33" s="55"/>
      <c r="DI33" s="53"/>
      <c r="DJ33" s="53"/>
      <c r="DK33" s="53"/>
      <c r="DL33" s="53"/>
      <c r="DM33" s="53"/>
      <c r="DN33" s="53"/>
      <c r="DO33" s="55"/>
      <c r="DP33" s="53"/>
      <c r="DQ33" s="53"/>
      <c r="DR33" s="53"/>
      <c r="DS33" s="53"/>
      <c r="DT33" s="53"/>
      <c r="DU33" s="53"/>
      <c r="DV33" s="53"/>
      <c r="DW33" s="53"/>
    </row>
    <row r="34" spans="1:169" x14ac:dyDescent="0.25">
      <c r="A34" s="17" t="s">
        <v>7</v>
      </c>
      <c r="C34" s="53"/>
      <c r="D34" s="53"/>
      <c r="E34" s="53"/>
      <c r="F34" s="53"/>
      <c r="G34" s="53"/>
      <c r="H34" s="53"/>
      <c r="I34" s="53"/>
      <c r="J34" s="53"/>
      <c r="K34" s="53"/>
      <c r="L34" s="53"/>
      <c r="M34" s="53"/>
      <c r="N34" s="53"/>
      <c r="O34" s="54"/>
      <c r="P34" s="53"/>
      <c r="Q34" s="53"/>
      <c r="R34" s="53"/>
      <c r="S34" s="53"/>
      <c r="T34" s="53"/>
      <c r="U34" s="53"/>
      <c r="V34" s="54"/>
      <c r="W34" s="53"/>
      <c r="X34" s="53"/>
      <c r="Y34" s="53"/>
      <c r="Z34" s="53"/>
      <c r="AA34" s="53"/>
      <c r="AB34" s="55"/>
      <c r="AC34" s="53"/>
      <c r="AD34" s="53"/>
      <c r="AE34" s="53"/>
      <c r="AF34" s="53"/>
      <c r="AG34" s="53"/>
      <c r="AH34" s="53"/>
      <c r="AI34" s="55"/>
      <c r="AJ34" s="53"/>
      <c r="AK34" s="53"/>
      <c r="AL34" s="53"/>
      <c r="AM34" s="53"/>
      <c r="AN34" s="53"/>
      <c r="AO34" s="53"/>
      <c r="AP34" s="53"/>
      <c r="AQ34" s="53"/>
      <c r="AR34" s="53"/>
      <c r="AS34" s="53"/>
      <c r="AT34" s="53"/>
      <c r="AU34" s="53"/>
      <c r="AV34" s="53"/>
      <c r="AW34" s="53"/>
      <c r="AX34" s="53"/>
      <c r="AY34" s="53"/>
      <c r="AZ34" s="53"/>
      <c r="BA34" s="53"/>
      <c r="BB34" s="53"/>
      <c r="BC34" s="53"/>
      <c r="BD34" s="53"/>
      <c r="BE34" s="54"/>
      <c r="BF34" s="53"/>
      <c r="BG34" s="53"/>
      <c r="BH34" s="53"/>
      <c r="BI34" s="53"/>
      <c r="BJ34" s="53"/>
      <c r="BK34" s="53"/>
      <c r="BL34" s="54"/>
      <c r="BM34" s="53"/>
      <c r="BN34" s="53"/>
      <c r="BO34" s="53"/>
      <c r="BP34" s="53"/>
      <c r="BQ34" s="53"/>
      <c r="BR34" s="55"/>
      <c r="BS34" s="53"/>
      <c r="BT34" s="53"/>
      <c r="BU34" s="53"/>
      <c r="BV34" s="53"/>
      <c r="BW34" s="53"/>
      <c r="BX34" s="53"/>
      <c r="BY34" s="55"/>
      <c r="BZ34" s="53"/>
      <c r="CA34" s="53"/>
      <c r="CB34" s="53"/>
      <c r="CC34" s="53"/>
      <c r="CD34" s="53"/>
      <c r="CE34" s="53"/>
      <c r="CF34" s="53"/>
      <c r="CG34" s="53"/>
      <c r="CH34" s="53"/>
      <c r="CI34" s="53">
        <v>4413</v>
      </c>
      <c r="CJ34" s="53">
        <v>3983</v>
      </c>
      <c r="CK34" s="53">
        <v>4341</v>
      </c>
      <c r="CL34" s="53">
        <v>3967</v>
      </c>
      <c r="CM34" s="53">
        <v>3337</v>
      </c>
      <c r="CN34" s="53">
        <v>2700</v>
      </c>
      <c r="CO34" s="53">
        <v>2507</v>
      </c>
      <c r="CP34" s="53">
        <v>2198</v>
      </c>
      <c r="CQ34" s="53">
        <v>2093</v>
      </c>
      <c r="CR34" s="53">
        <v>2220</v>
      </c>
      <c r="CS34" s="53">
        <v>2252</v>
      </c>
      <c r="CT34" s="53">
        <v>2399</v>
      </c>
      <c r="CU34" s="54">
        <v>2666</v>
      </c>
      <c r="CV34" s="53">
        <v>2959</v>
      </c>
      <c r="CW34" s="53">
        <v>3306</v>
      </c>
      <c r="CX34" s="53">
        <v>3638</v>
      </c>
      <c r="CY34" s="53">
        <v>3762</v>
      </c>
      <c r="CZ34" s="53">
        <v>4396</v>
      </c>
      <c r="DA34" s="53">
        <v>4522</v>
      </c>
      <c r="DB34" s="54">
        <v>5029</v>
      </c>
      <c r="DC34" s="53">
        <v>5563</v>
      </c>
      <c r="DD34" s="53">
        <v>6111</v>
      </c>
      <c r="DE34" s="53">
        <v>6917</v>
      </c>
      <c r="DF34" s="53">
        <v>7606</v>
      </c>
      <c r="DG34" s="53">
        <v>8268</v>
      </c>
      <c r="DH34" s="55">
        <v>9510</v>
      </c>
      <c r="DI34" s="53">
        <v>9838</v>
      </c>
      <c r="DJ34" s="53">
        <v>11232</v>
      </c>
      <c r="DK34" s="53">
        <v>12143</v>
      </c>
      <c r="DL34" s="53">
        <v>13446</v>
      </c>
      <c r="DM34" s="53">
        <v>14972</v>
      </c>
      <c r="DN34" s="53">
        <v>15813</v>
      </c>
      <c r="DO34" s="55">
        <v>17196</v>
      </c>
      <c r="DP34" s="53">
        <v>18426</v>
      </c>
      <c r="DQ34" s="53">
        <v>19633</v>
      </c>
      <c r="DR34" s="53">
        <v>21008</v>
      </c>
      <c r="DS34" s="53">
        <v>22404</v>
      </c>
      <c r="DT34" s="53">
        <v>23684</v>
      </c>
      <c r="DU34" s="53">
        <v>25588</v>
      </c>
      <c r="DV34" s="53">
        <v>27449</v>
      </c>
      <c r="DW34" s="53">
        <v>31555</v>
      </c>
    </row>
    <row r="35" spans="1:169" x14ac:dyDescent="0.25">
      <c r="B35" s="18">
        <v>0</v>
      </c>
      <c r="C35" s="53">
        <v>1</v>
      </c>
      <c r="D35" s="53">
        <v>1</v>
      </c>
      <c r="E35" s="53">
        <v>1</v>
      </c>
      <c r="F35" s="53">
        <v>1</v>
      </c>
      <c r="G35" s="53">
        <v>1</v>
      </c>
      <c r="H35" s="53">
        <v>1</v>
      </c>
      <c r="I35" s="53">
        <v>1</v>
      </c>
      <c r="J35" s="53">
        <v>1</v>
      </c>
      <c r="K35" s="53">
        <v>1</v>
      </c>
      <c r="L35" s="53">
        <v>1</v>
      </c>
      <c r="M35" s="53">
        <v>1</v>
      </c>
      <c r="N35" s="53">
        <v>1</v>
      </c>
      <c r="O35" s="54">
        <v>1</v>
      </c>
      <c r="P35" s="53">
        <v>1</v>
      </c>
      <c r="Q35" s="53">
        <v>1</v>
      </c>
      <c r="R35" s="53">
        <v>1</v>
      </c>
      <c r="S35" s="53">
        <v>1</v>
      </c>
      <c r="T35" s="53">
        <v>1</v>
      </c>
      <c r="U35" s="56">
        <v>1</v>
      </c>
      <c r="V35" s="54">
        <v>1</v>
      </c>
      <c r="W35" s="53">
        <v>1</v>
      </c>
      <c r="X35" s="53">
        <v>1</v>
      </c>
      <c r="Y35" s="53">
        <v>1</v>
      </c>
      <c r="Z35" s="53">
        <v>1</v>
      </c>
      <c r="AA35" s="53">
        <v>1</v>
      </c>
      <c r="AB35" s="57">
        <v>1</v>
      </c>
      <c r="AC35" s="53">
        <v>1</v>
      </c>
      <c r="AD35" s="53">
        <v>1</v>
      </c>
      <c r="AE35" s="53">
        <v>1</v>
      </c>
      <c r="AF35" s="53">
        <v>1</v>
      </c>
      <c r="AG35" s="53">
        <v>1</v>
      </c>
      <c r="AH35" s="53">
        <v>1</v>
      </c>
      <c r="AI35" s="55">
        <v>1</v>
      </c>
      <c r="AJ35" s="53">
        <v>1</v>
      </c>
      <c r="AK35" s="53">
        <v>1</v>
      </c>
      <c r="AL35" s="53">
        <v>1</v>
      </c>
      <c r="AM35" s="53">
        <v>1</v>
      </c>
      <c r="AN35" s="53">
        <v>1</v>
      </c>
      <c r="AO35" s="53">
        <v>1</v>
      </c>
      <c r="AP35" s="53">
        <v>1</v>
      </c>
      <c r="AQ35" s="53">
        <v>1</v>
      </c>
      <c r="AR35" s="53"/>
      <c r="AS35" s="53"/>
      <c r="AT35" s="53"/>
      <c r="AU35" s="53"/>
      <c r="AV35" s="53"/>
      <c r="AW35" s="53"/>
      <c r="AX35" s="53"/>
      <c r="AY35" s="53"/>
      <c r="AZ35" s="53"/>
      <c r="BA35" s="53"/>
      <c r="BB35" s="53"/>
      <c r="BC35" s="53"/>
      <c r="BD35" s="53"/>
      <c r="BE35" s="54"/>
      <c r="BF35" s="53"/>
      <c r="BG35" s="53"/>
      <c r="BH35" s="53"/>
      <c r="BI35" s="53"/>
      <c r="BJ35" s="53"/>
      <c r="BK35" s="56"/>
      <c r="BL35" s="54"/>
      <c r="BM35" s="53"/>
      <c r="BN35" s="53"/>
      <c r="BO35" s="53"/>
      <c r="BP35" s="53"/>
      <c r="BQ35" s="53"/>
      <c r="BR35" s="57"/>
      <c r="BS35" s="53"/>
      <c r="BT35" s="53"/>
      <c r="BU35" s="53"/>
      <c r="BV35" s="53"/>
      <c r="BW35" s="53"/>
      <c r="BX35" s="53"/>
      <c r="BY35" s="55"/>
      <c r="BZ35" s="53"/>
      <c r="CA35" s="53"/>
      <c r="CB35" s="53"/>
      <c r="CC35" s="53"/>
      <c r="CD35" s="53"/>
      <c r="CE35" s="53"/>
      <c r="CF35" s="53"/>
      <c r="CG35" s="53"/>
      <c r="CH35" s="53"/>
      <c r="CI35" s="53"/>
      <c r="CJ35" s="53"/>
      <c r="CK35" s="53"/>
      <c r="CL35" s="53"/>
      <c r="CM35" s="53"/>
      <c r="CN35" s="53"/>
      <c r="CO35" s="53"/>
      <c r="CP35" s="53"/>
      <c r="CQ35" s="53"/>
      <c r="CR35" s="53"/>
      <c r="CS35" s="53"/>
      <c r="CT35" s="53"/>
      <c r="CU35" s="54"/>
      <c r="CV35" s="53"/>
      <c r="CW35" s="53"/>
      <c r="CX35" s="53"/>
      <c r="CY35" s="53"/>
      <c r="CZ35" s="53"/>
      <c r="DA35" s="56"/>
      <c r="DB35" s="54"/>
      <c r="DC35" s="53"/>
      <c r="DD35" s="53"/>
      <c r="DE35" s="53"/>
      <c r="DF35" s="53"/>
      <c r="DG35" s="53"/>
      <c r="DH35" s="57"/>
      <c r="DI35" s="53"/>
      <c r="DJ35" s="53"/>
      <c r="DK35" s="53"/>
      <c r="DL35" s="53"/>
      <c r="DM35" s="53"/>
      <c r="DN35" s="53"/>
      <c r="DO35" s="55"/>
      <c r="DP35" s="53"/>
      <c r="DQ35" s="53"/>
      <c r="DR35" s="53"/>
      <c r="DS35" s="53"/>
      <c r="DT35" s="53"/>
      <c r="DU35" s="53"/>
      <c r="DV35" s="53"/>
      <c r="DW35" s="53"/>
      <c r="DY35" s="1">
        <v>2078</v>
      </c>
      <c r="DZ35" s="1">
        <v>1910</v>
      </c>
      <c r="EA35" s="1">
        <v>1983</v>
      </c>
      <c r="EB35" s="1">
        <v>1828</v>
      </c>
      <c r="EC35">
        <v>1571</v>
      </c>
      <c r="ED35">
        <v>1237</v>
      </c>
      <c r="EE35">
        <v>1088</v>
      </c>
      <c r="EF35">
        <v>1005</v>
      </c>
      <c r="EG35">
        <v>925</v>
      </c>
      <c r="EH35">
        <v>986</v>
      </c>
      <c r="EI35">
        <v>1015</v>
      </c>
      <c r="EJ35">
        <v>1141</v>
      </c>
      <c r="EK35" s="109">
        <v>1292</v>
      </c>
      <c r="EL35" s="85">
        <v>1406</v>
      </c>
      <c r="EM35" s="85">
        <v>1579</v>
      </c>
      <c r="EN35" s="85">
        <v>1692</v>
      </c>
      <c r="EO35" s="85">
        <v>1750</v>
      </c>
      <c r="EP35" s="85">
        <v>2065</v>
      </c>
      <c r="EQ35" s="110">
        <v>2199</v>
      </c>
      <c r="ER35" s="85">
        <v>2490</v>
      </c>
      <c r="ES35" s="85">
        <v>2656</v>
      </c>
      <c r="ET35" s="85">
        <v>2956</v>
      </c>
      <c r="EU35" s="85">
        <v>3510</v>
      </c>
      <c r="EV35" s="85">
        <v>3872</v>
      </c>
      <c r="EW35" s="85">
        <v>4317</v>
      </c>
      <c r="EX35" s="110">
        <v>5204</v>
      </c>
      <c r="EY35" s="85">
        <v>5397</v>
      </c>
      <c r="EZ35" s="85">
        <v>6410</v>
      </c>
      <c r="FA35" s="85">
        <v>7097</v>
      </c>
      <c r="FB35" s="85">
        <v>8094</v>
      </c>
      <c r="FC35" s="85">
        <v>9294</v>
      </c>
      <c r="FD35" s="85">
        <v>9891</v>
      </c>
      <c r="FE35" s="110">
        <v>10858</v>
      </c>
      <c r="FF35" s="1">
        <v>11851</v>
      </c>
      <c r="FG35" s="1">
        <v>12872</v>
      </c>
      <c r="FH35" s="1">
        <v>13826</v>
      </c>
      <c r="FI35" s="1">
        <v>14844</v>
      </c>
      <c r="FJ35" s="1">
        <v>15776</v>
      </c>
      <c r="FK35" s="1">
        <v>17196</v>
      </c>
      <c r="FL35" s="1">
        <v>18462</v>
      </c>
      <c r="FM35" s="1">
        <v>21472</v>
      </c>
    </row>
    <row r="36" spans="1:169" x14ac:dyDescent="0.25">
      <c r="B36" s="18">
        <v>1</v>
      </c>
      <c r="C36" s="53">
        <v>0.87860000000000005</v>
      </c>
      <c r="D36" s="53">
        <v>0.92920000000000003</v>
      </c>
      <c r="E36" s="53">
        <v>0.94730000000000003</v>
      </c>
      <c r="F36" s="53">
        <v>0.9486</v>
      </c>
      <c r="G36" s="53">
        <v>0.93779999999999997</v>
      </c>
      <c r="H36" s="53">
        <v>0.92320000000000002</v>
      </c>
      <c r="I36" s="53">
        <v>0.92800000000000005</v>
      </c>
      <c r="J36" s="53">
        <v>0.93640000000000001</v>
      </c>
      <c r="K36" s="53">
        <v>0.94189999999999996</v>
      </c>
      <c r="L36" s="53">
        <v>0.94669999999999999</v>
      </c>
      <c r="M36" s="53">
        <v>0.9446</v>
      </c>
      <c r="N36" s="53">
        <v>0.95079999999999998</v>
      </c>
      <c r="O36" s="54">
        <v>0.94640000000000002</v>
      </c>
      <c r="P36" s="53">
        <v>0.95120000000000005</v>
      </c>
      <c r="Q36" s="53">
        <v>0.94630000000000003</v>
      </c>
      <c r="R36" s="53">
        <v>0.96379999999999999</v>
      </c>
      <c r="S36" s="53">
        <v>0.95989999999999998</v>
      </c>
      <c r="T36" s="56">
        <v>0.96179999999999999</v>
      </c>
      <c r="U36" s="52">
        <v>0.95409999999999995</v>
      </c>
      <c r="V36" s="54">
        <v>0.9657</v>
      </c>
      <c r="W36" s="53">
        <v>0.97109999999999996</v>
      </c>
      <c r="X36" s="53">
        <v>0.9627</v>
      </c>
      <c r="Y36" s="53">
        <v>0.96009999999999995</v>
      </c>
      <c r="Z36" s="53">
        <v>0.96340000000000003</v>
      </c>
      <c r="AA36" s="56">
        <v>0.96719999999999995</v>
      </c>
      <c r="AB36" s="58">
        <v>0.9647</v>
      </c>
      <c r="AC36" s="53">
        <v>0.96040000000000003</v>
      </c>
      <c r="AD36" s="53">
        <v>0.96630000000000005</v>
      </c>
      <c r="AE36" s="53">
        <v>0.96279999999999999</v>
      </c>
      <c r="AF36" s="53">
        <v>0.96379999999999999</v>
      </c>
      <c r="AG36" s="53">
        <v>0.9627</v>
      </c>
      <c r="AH36" s="53">
        <v>0.96519999999999995</v>
      </c>
      <c r="AI36" s="55">
        <v>0.96089999999999998</v>
      </c>
      <c r="AJ36" s="53">
        <v>0.96150000000000002</v>
      </c>
      <c r="AK36" s="53">
        <v>0.95720000000000005</v>
      </c>
      <c r="AL36" s="53">
        <v>0.95989999999999998</v>
      </c>
      <c r="AM36" s="53">
        <v>0.95899999999999996</v>
      </c>
      <c r="AN36" s="53">
        <v>0.95850000000000002</v>
      </c>
      <c r="AO36" s="53">
        <v>0.95679999999999998</v>
      </c>
      <c r="AP36" s="53">
        <v>0.95340000000000003</v>
      </c>
      <c r="AQ36" s="53">
        <v>0.95960000000000001</v>
      </c>
      <c r="AR36" s="53"/>
      <c r="AS36" s="53">
        <v>0.86299999999999999</v>
      </c>
      <c r="AT36" s="53">
        <v>0.91610000000000003</v>
      </c>
      <c r="AU36" s="53">
        <v>0.93589999999999995</v>
      </c>
      <c r="AV36" s="53">
        <v>0.93689999999999996</v>
      </c>
      <c r="AW36" s="53">
        <v>0.92410000000000003</v>
      </c>
      <c r="AX36" s="53">
        <v>0.90600000000000003</v>
      </c>
      <c r="AY36" s="53">
        <v>0.90990000000000004</v>
      </c>
      <c r="AZ36" s="53">
        <v>0.91849999999999998</v>
      </c>
      <c r="BA36" s="53">
        <v>0.92400000000000004</v>
      </c>
      <c r="BB36" s="53">
        <v>0.92979999999999996</v>
      </c>
      <c r="BC36" s="53">
        <v>0.92789999999999995</v>
      </c>
      <c r="BD36" s="53">
        <v>0.93589999999999995</v>
      </c>
      <c r="BE36" s="54">
        <v>0.93200000000000005</v>
      </c>
      <c r="BF36" s="53">
        <v>0.93810000000000004</v>
      </c>
      <c r="BG36" s="53">
        <v>0.9335</v>
      </c>
      <c r="BH36" s="53">
        <v>0.95330000000000004</v>
      </c>
      <c r="BI36" s="53">
        <v>0.94910000000000005</v>
      </c>
      <c r="BJ36" s="56">
        <v>0.95230000000000004</v>
      </c>
      <c r="BK36" s="52">
        <v>0.94410000000000005</v>
      </c>
      <c r="BL36" s="54">
        <v>0.95750000000000002</v>
      </c>
      <c r="BM36" s="53">
        <v>0.96360000000000001</v>
      </c>
      <c r="BN36" s="53">
        <v>0.95489999999999997</v>
      </c>
      <c r="BO36" s="53">
        <v>0.95279999999999998</v>
      </c>
      <c r="BP36" s="53">
        <v>0.95669999999999999</v>
      </c>
      <c r="BQ36" s="56">
        <v>0.96120000000000005</v>
      </c>
      <c r="BR36" s="58">
        <v>0.95909999999999995</v>
      </c>
      <c r="BS36" s="53">
        <v>0.9546</v>
      </c>
      <c r="BT36" s="53">
        <v>0.96140000000000003</v>
      </c>
      <c r="BU36" s="53">
        <v>0.95789999999999997</v>
      </c>
      <c r="BV36" s="53">
        <v>0.95930000000000004</v>
      </c>
      <c r="BW36" s="53">
        <v>0.95850000000000002</v>
      </c>
      <c r="BX36" s="53">
        <v>0.96120000000000005</v>
      </c>
      <c r="BY36" s="55">
        <v>0.95689999999999997</v>
      </c>
      <c r="BZ36" s="53">
        <v>0.9577</v>
      </c>
      <c r="CA36" s="53">
        <v>0.95340000000000003</v>
      </c>
      <c r="CB36" s="53">
        <v>0.95630000000000004</v>
      </c>
      <c r="CC36" s="53">
        <v>0.95550000000000002</v>
      </c>
      <c r="CD36" s="53">
        <v>0.95509999999999995</v>
      </c>
      <c r="CE36" s="53">
        <v>0.95350000000000001</v>
      </c>
      <c r="CF36" s="53">
        <v>0.95009999999999994</v>
      </c>
      <c r="CG36" s="53">
        <v>0.95669999999999999</v>
      </c>
      <c r="CH36" s="53"/>
      <c r="CI36" s="53">
        <v>0.89259999999999995</v>
      </c>
      <c r="CJ36" s="53">
        <v>0.94020000000000004</v>
      </c>
      <c r="CK36" s="53">
        <v>0.95669999999999999</v>
      </c>
      <c r="CL36" s="53">
        <v>0.95809999999999995</v>
      </c>
      <c r="CM36" s="53">
        <v>0.94910000000000005</v>
      </c>
      <c r="CN36" s="53">
        <v>0.93730000000000002</v>
      </c>
      <c r="CO36" s="53">
        <v>0.9425</v>
      </c>
      <c r="CP36" s="53">
        <v>0.95050000000000001</v>
      </c>
      <c r="CQ36" s="53">
        <v>0.95569999999999999</v>
      </c>
      <c r="CR36" s="53">
        <v>0.95960000000000001</v>
      </c>
      <c r="CS36" s="53">
        <v>0.95760000000000001</v>
      </c>
      <c r="CT36" s="53">
        <v>0.96230000000000004</v>
      </c>
      <c r="CU36" s="54">
        <v>0.95789999999999997</v>
      </c>
      <c r="CV36" s="53">
        <v>0.9617</v>
      </c>
      <c r="CW36" s="53">
        <v>0.95679999999999998</v>
      </c>
      <c r="CX36" s="53">
        <v>0.97189999999999999</v>
      </c>
      <c r="CY36" s="53">
        <v>0.96840000000000004</v>
      </c>
      <c r="CZ36" s="56">
        <v>0.96950000000000003</v>
      </c>
      <c r="DA36" s="52">
        <v>0.96230000000000004</v>
      </c>
      <c r="DB36" s="54">
        <v>0.97230000000000005</v>
      </c>
      <c r="DC36" s="53">
        <v>0.97699999999999998</v>
      </c>
      <c r="DD36" s="53">
        <v>0.96909999999999996</v>
      </c>
      <c r="DE36" s="53">
        <v>0.96630000000000005</v>
      </c>
      <c r="DF36" s="53">
        <v>0.96909999999999996</v>
      </c>
      <c r="DG36" s="56">
        <v>0.97230000000000005</v>
      </c>
      <c r="DH36" s="58">
        <v>0.96950000000000003</v>
      </c>
      <c r="DI36" s="53">
        <v>0.96550000000000002</v>
      </c>
      <c r="DJ36" s="53">
        <v>0.97060000000000002</v>
      </c>
      <c r="DK36" s="53">
        <v>0.96709999999999996</v>
      </c>
      <c r="DL36" s="53">
        <v>0.96779999999999999</v>
      </c>
      <c r="DM36" s="53">
        <v>0.96660000000000001</v>
      </c>
      <c r="DN36" s="53">
        <v>0.96879999999999999</v>
      </c>
      <c r="DO36" s="55">
        <v>0.96450000000000002</v>
      </c>
      <c r="DP36" s="53">
        <v>0.96499999999999997</v>
      </c>
      <c r="DQ36" s="53">
        <v>0.9607</v>
      </c>
      <c r="DR36" s="53">
        <v>0.96319999999999995</v>
      </c>
      <c r="DS36" s="53">
        <v>0.96220000000000006</v>
      </c>
      <c r="DT36" s="53">
        <v>0.96160000000000001</v>
      </c>
      <c r="DU36" s="53">
        <v>0.95979999999999999</v>
      </c>
      <c r="DV36" s="53">
        <v>0.95650000000000002</v>
      </c>
      <c r="DW36" s="53">
        <v>0.96230000000000004</v>
      </c>
      <c r="DY36" s="1"/>
      <c r="DZ36" s="1"/>
      <c r="EA36" s="1"/>
      <c r="EB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row>
    <row r="37" spans="1:169" x14ac:dyDescent="0.25">
      <c r="B37" s="18">
        <v>2</v>
      </c>
      <c r="C37" s="53">
        <v>0.83550000000000002</v>
      </c>
      <c r="D37" s="53">
        <v>0.88349999999999995</v>
      </c>
      <c r="E37" s="53">
        <v>0.90649999999999997</v>
      </c>
      <c r="F37" s="53">
        <v>0.91439999999999999</v>
      </c>
      <c r="G37" s="53">
        <v>0.89400000000000002</v>
      </c>
      <c r="H37" s="53">
        <v>0.88160000000000005</v>
      </c>
      <c r="I37" s="53">
        <v>0.88970000000000005</v>
      </c>
      <c r="J37" s="53">
        <v>0.89139999999999997</v>
      </c>
      <c r="K37" s="53">
        <v>0.89890000000000003</v>
      </c>
      <c r="L37" s="53">
        <v>0.88839999999999997</v>
      </c>
      <c r="M37" s="53">
        <v>0.89880000000000004</v>
      </c>
      <c r="N37" s="53">
        <v>0.88700000000000001</v>
      </c>
      <c r="O37" s="54">
        <v>0.89990000000000003</v>
      </c>
      <c r="P37" s="53">
        <v>0.91490000000000005</v>
      </c>
      <c r="Q37" s="53">
        <v>0.90410000000000001</v>
      </c>
      <c r="R37" s="53">
        <v>0.92449999999999999</v>
      </c>
      <c r="S37" s="56">
        <v>0.92769999999999997</v>
      </c>
      <c r="T37" s="52">
        <v>0.93389999999999995</v>
      </c>
      <c r="U37" s="52">
        <v>0.93200000000000005</v>
      </c>
      <c r="V37" s="54">
        <v>0.93610000000000004</v>
      </c>
      <c r="W37" s="53">
        <v>0.94679999999999997</v>
      </c>
      <c r="X37" s="53">
        <v>0.93469999999999998</v>
      </c>
      <c r="Y37" s="53">
        <v>0.93630000000000002</v>
      </c>
      <c r="Z37" s="56">
        <v>0.93630000000000002</v>
      </c>
      <c r="AA37" s="52">
        <v>0.93940000000000001</v>
      </c>
      <c r="AB37" s="58">
        <v>0.93820000000000003</v>
      </c>
      <c r="AC37" s="53">
        <v>0.92749999999999999</v>
      </c>
      <c r="AD37" s="53">
        <v>0.93559999999999999</v>
      </c>
      <c r="AE37" s="53">
        <v>0.9325</v>
      </c>
      <c r="AF37" s="53">
        <v>0.93240000000000001</v>
      </c>
      <c r="AG37" s="53">
        <v>0.93410000000000004</v>
      </c>
      <c r="AH37" s="53">
        <v>0.92910000000000004</v>
      </c>
      <c r="AI37" s="55">
        <v>0.92889999999999995</v>
      </c>
      <c r="AJ37" s="53">
        <v>0.93149999999999999</v>
      </c>
      <c r="AK37" s="53">
        <v>0.91990000000000005</v>
      </c>
      <c r="AL37" s="53">
        <v>0.92479999999999996</v>
      </c>
      <c r="AM37" s="53">
        <v>0.92290000000000005</v>
      </c>
      <c r="AN37" s="53">
        <v>0.91830000000000001</v>
      </c>
      <c r="AO37" s="53">
        <v>0.91979999999999995</v>
      </c>
      <c r="AP37" s="53">
        <v>0.91600000000000004</v>
      </c>
      <c r="AQ37" s="53">
        <v>0.92520000000000002</v>
      </c>
      <c r="AR37" s="53"/>
      <c r="AS37" s="53">
        <v>0.81740000000000002</v>
      </c>
      <c r="AT37" s="53">
        <v>0.86699999999999999</v>
      </c>
      <c r="AU37" s="53">
        <v>0.89159999999999995</v>
      </c>
      <c r="AV37" s="53">
        <v>0.89959999999999996</v>
      </c>
      <c r="AW37" s="53">
        <v>0.87639999999999996</v>
      </c>
      <c r="AX37" s="53">
        <v>0.86080000000000001</v>
      </c>
      <c r="AY37" s="53">
        <v>0.86780000000000002</v>
      </c>
      <c r="AZ37" s="53">
        <v>0.86850000000000005</v>
      </c>
      <c r="BA37" s="53">
        <v>0.87590000000000001</v>
      </c>
      <c r="BB37" s="53">
        <v>0.8649</v>
      </c>
      <c r="BC37" s="53">
        <v>0.87680000000000002</v>
      </c>
      <c r="BD37" s="53">
        <v>0.86519999999999997</v>
      </c>
      <c r="BE37" s="54">
        <v>0.88070000000000004</v>
      </c>
      <c r="BF37" s="53">
        <v>0.89780000000000004</v>
      </c>
      <c r="BG37" s="53">
        <v>0.88729999999999998</v>
      </c>
      <c r="BH37" s="53">
        <v>0.90980000000000005</v>
      </c>
      <c r="BI37" s="56">
        <v>0.91369999999999996</v>
      </c>
      <c r="BJ37" s="52">
        <v>0.92149999999999999</v>
      </c>
      <c r="BK37" s="52">
        <v>0.91990000000000005</v>
      </c>
      <c r="BL37" s="54">
        <v>0.92520000000000002</v>
      </c>
      <c r="BM37" s="53">
        <v>0.93669999999999998</v>
      </c>
      <c r="BN37" s="53">
        <v>0.92449999999999999</v>
      </c>
      <c r="BO37" s="53">
        <v>0.92710000000000004</v>
      </c>
      <c r="BP37" s="56">
        <v>0.92759999999999998</v>
      </c>
      <c r="BQ37" s="52">
        <v>0.93130000000000002</v>
      </c>
      <c r="BR37" s="58">
        <v>0.93069999999999997</v>
      </c>
      <c r="BS37" s="53">
        <v>0.91969999999999996</v>
      </c>
      <c r="BT37" s="53">
        <v>0.92879999999999996</v>
      </c>
      <c r="BU37" s="53">
        <v>0.92589999999999995</v>
      </c>
      <c r="BV37" s="53">
        <v>0.92620000000000002</v>
      </c>
      <c r="BW37" s="53">
        <v>0.9284</v>
      </c>
      <c r="BX37" s="53">
        <v>0.9234</v>
      </c>
      <c r="BY37" s="55">
        <v>0.92349999999999999</v>
      </c>
      <c r="BZ37" s="53">
        <v>0.9264</v>
      </c>
      <c r="CA37" s="53">
        <v>0.91469999999999996</v>
      </c>
      <c r="CB37" s="53">
        <v>0.91990000000000005</v>
      </c>
      <c r="CC37" s="53">
        <v>0.91810000000000003</v>
      </c>
      <c r="CD37" s="53">
        <v>0.91359999999999997</v>
      </c>
      <c r="CE37" s="53">
        <v>0.9153</v>
      </c>
      <c r="CF37" s="53">
        <v>0.91149999999999998</v>
      </c>
      <c r="CG37" s="53">
        <v>0.92130000000000001</v>
      </c>
      <c r="CH37" s="53"/>
      <c r="CI37" s="53">
        <v>0.85189999999999999</v>
      </c>
      <c r="CJ37" s="53">
        <v>0.89800000000000002</v>
      </c>
      <c r="CK37" s="53">
        <v>0.91949999999999998</v>
      </c>
      <c r="CL37" s="53">
        <v>0.92710000000000004</v>
      </c>
      <c r="CM37" s="53">
        <v>0.9093</v>
      </c>
      <c r="CN37" s="53">
        <v>0.89949999999999997</v>
      </c>
      <c r="CO37" s="53">
        <v>0.90820000000000001</v>
      </c>
      <c r="CP37" s="53">
        <v>0.91049999999999998</v>
      </c>
      <c r="CQ37" s="53">
        <v>0.91790000000000005</v>
      </c>
      <c r="CR37" s="53">
        <v>0.90800000000000003</v>
      </c>
      <c r="CS37" s="53">
        <v>0.91700000000000004</v>
      </c>
      <c r="CT37" s="53">
        <v>0.90549999999999997</v>
      </c>
      <c r="CU37" s="54">
        <v>0.91610000000000003</v>
      </c>
      <c r="CV37" s="53">
        <v>0.92920000000000003</v>
      </c>
      <c r="CW37" s="53">
        <v>0.91849999999999998</v>
      </c>
      <c r="CX37" s="53">
        <v>0.93700000000000006</v>
      </c>
      <c r="CY37" s="56">
        <v>0.93959999999999999</v>
      </c>
      <c r="CZ37" s="52">
        <v>0.94440000000000002</v>
      </c>
      <c r="DA37" s="52">
        <v>0.94230000000000003</v>
      </c>
      <c r="DB37" s="54">
        <v>0.94550000000000001</v>
      </c>
      <c r="DC37" s="53">
        <v>0.95520000000000005</v>
      </c>
      <c r="DD37" s="53">
        <v>0.94350000000000001</v>
      </c>
      <c r="DE37" s="53">
        <v>0.94430000000000003</v>
      </c>
      <c r="DF37" s="56">
        <v>0.94410000000000005</v>
      </c>
      <c r="DG37" s="52">
        <v>0.9466</v>
      </c>
      <c r="DH37" s="58">
        <v>0.94479999999999997</v>
      </c>
      <c r="DI37" s="53">
        <v>0.93459999999999999</v>
      </c>
      <c r="DJ37" s="53">
        <v>0.94179999999999997</v>
      </c>
      <c r="DK37" s="53">
        <v>0.9385</v>
      </c>
      <c r="DL37" s="53">
        <v>0.93799999999999994</v>
      </c>
      <c r="DM37" s="53">
        <v>0.93930000000000002</v>
      </c>
      <c r="DN37" s="53">
        <v>0.93430000000000002</v>
      </c>
      <c r="DO37" s="55">
        <v>0.93389999999999995</v>
      </c>
      <c r="DP37" s="53">
        <v>0.93630000000000002</v>
      </c>
      <c r="DQ37" s="53">
        <v>0.92479999999999996</v>
      </c>
      <c r="DR37" s="53">
        <v>0.9294</v>
      </c>
      <c r="DS37" s="53">
        <v>0.9274</v>
      </c>
      <c r="DT37" s="53">
        <v>0.92279999999999995</v>
      </c>
      <c r="DU37" s="53">
        <v>0.92410000000000003</v>
      </c>
      <c r="DV37" s="53">
        <v>0.92020000000000002</v>
      </c>
      <c r="DW37" s="53">
        <v>0.92889999999999995</v>
      </c>
      <c r="DY37" s="1"/>
      <c r="DZ37" s="1"/>
      <c r="EA37" s="1"/>
      <c r="EB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row>
    <row r="38" spans="1:169" x14ac:dyDescent="0.25">
      <c r="B38" s="18">
        <v>3</v>
      </c>
      <c r="C38" s="53">
        <v>0.82350000000000001</v>
      </c>
      <c r="D38" s="53">
        <v>0.86890000000000001</v>
      </c>
      <c r="E38" s="53">
        <v>0.88529999999999998</v>
      </c>
      <c r="F38" s="53">
        <v>0.89529999999999998</v>
      </c>
      <c r="G38" s="53">
        <v>0.878</v>
      </c>
      <c r="H38" s="53">
        <v>0.86070000000000002</v>
      </c>
      <c r="I38" s="53">
        <v>0.87180000000000002</v>
      </c>
      <c r="J38" s="53">
        <v>0.85929999999999995</v>
      </c>
      <c r="K38" s="53">
        <v>0.88029999999999997</v>
      </c>
      <c r="L38" s="53">
        <v>0.86780000000000002</v>
      </c>
      <c r="M38" s="53">
        <v>0.88600000000000001</v>
      </c>
      <c r="N38" s="53">
        <v>0.86709999999999998</v>
      </c>
      <c r="O38" s="54">
        <v>0.88160000000000005</v>
      </c>
      <c r="P38" s="53">
        <v>0.88329999999999997</v>
      </c>
      <c r="Q38" s="53">
        <v>0.88519999999999999</v>
      </c>
      <c r="R38" s="56">
        <v>0.89639999999999997</v>
      </c>
      <c r="S38" s="52">
        <v>0.90690000000000004</v>
      </c>
      <c r="T38" s="52">
        <v>0.91800000000000004</v>
      </c>
      <c r="U38" s="52">
        <v>0.91590000000000005</v>
      </c>
      <c r="V38" s="54">
        <v>0.91979999999999995</v>
      </c>
      <c r="W38" s="53">
        <v>0.91979999999999995</v>
      </c>
      <c r="X38" s="53">
        <v>0.92030000000000001</v>
      </c>
      <c r="Y38" s="56">
        <v>0.91620000000000001</v>
      </c>
      <c r="Z38" s="52">
        <v>0.92120000000000002</v>
      </c>
      <c r="AA38" s="52">
        <v>0.92279999999999995</v>
      </c>
      <c r="AB38" s="58">
        <v>0.92149999999999999</v>
      </c>
      <c r="AC38" s="53">
        <v>0.91149999999999998</v>
      </c>
      <c r="AD38" s="53">
        <v>0.91290000000000004</v>
      </c>
      <c r="AE38" s="53">
        <v>0.91090000000000004</v>
      </c>
      <c r="AF38" s="53">
        <v>0.91090000000000004</v>
      </c>
      <c r="AG38" s="53">
        <v>0.91090000000000004</v>
      </c>
      <c r="AH38" s="53">
        <v>0.90580000000000005</v>
      </c>
      <c r="AI38" s="55">
        <v>0.90780000000000005</v>
      </c>
      <c r="AJ38" s="53">
        <v>0.90910000000000002</v>
      </c>
      <c r="AK38" s="53">
        <v>0.89790000000000003</v>
      </c>
      <c r="AL38" s="53">
        <v>0.90149999999999997</v>
      </c>
      <c r="AM38" s="53">
        <v>0.90039999999999998</v>
      </c>
      <c r="AN38" s="53">
        <v>0.89380000000000004</v>
      </c>
      <c r="AO38" s="53">
        <v>0.89559999999999995</v>
      </c>
      <c r="AP38" s="53">
        <v>0.89149999999999996</v>
      </c>
      <c r="AQ38" s="53">
        <v>0.90129999999999999</v>
      </c>
      <c r="AR38" s="53"/>
      <c r="AS38" s="53">
        <v>0.80469999999999997</v>
      </c>
      <c r="AT38" s="53">
        <v>0.85140000000000005</v>
      </c>
      <c r="AU38" s="53">
        <v>0.86870000000000003</v>
      </c>
      <c r="AV38" s="53">
        <v>0.87880000000000003</v>
      </c>
      <c r="AW38" s="53">
        <v>0.8589</v>
      </c>
      <c r="AX38" s="53">
        <v>0.83799999999999997</v>
      </c>
      <c r="AY38" s="53">
        <v>0.84799999999999998</v>
      </c>
      <c r="AZ38" s="53">
        <v>0.83299999999999996</v>
      </c>
      <c r="BA38" s="53">
        <v>0.85519999999999996</v>
      </c>
      <c r="BB38" s="53">
        <v>0.84230000000000005</v>
      </c>
      <c r="BC38" s="53">
        <v>0.86270000000000002</v>
      </c>
      <c r="BD38" s="53">
        <v>0.84350000000000003</v>
      </c>
      <c r="BE38" s="54">
        <v>0.86080000000000001</v>
      </c>
      <c r="BF38" s="53">
        <v>0.86329999999999996</v>
      </c>
      <c r="BG38" s="53">
        <v>0.86670000000000003</v>
      </c>
      <c r="BH38" s="56">
        <v>0.87919999999999998</v>
      </c>
      <c r="BI38" s="52">
        <v>0.89080000000000004</v>
      </c>
      <c r="BJ38" s="52">
        <v>0.9042</v>
      </c>
      <c r="BK38" s="52">
        <v>0.90249999999999997</v>
      </c>
      <c r="BL38" s="54">
        <v>0.90739999999999998</v>
      </c>
      <c r="BM38" s="53">
        <v>0.90749999999999997</v>
      </c>
      <c r="BN38" s="53">
        <v>0.90900000000000003</v>
      </c>
      <c r="BO38" s="56">
        <v>0.90549999999999997</v>
      </c>
      <c r="BP38" s="52">
        <v>0.91139999999999999</v>
      </c>
      <c r="BQ38" s="52">
        <v>0.91349999999999998</v>
      </c>
      <c r="BR38" s="58">
        <v>0.91310000000000002</v>
      </c>
      <c r="BS38" s="53">
        <v>0.90280000000000005</v>
      </c>
      <c r="BT38" s="53">
        <v>0.90490000000000004</v>
      </c>
      <c r="BU38" s="53">
        <v>0.9032</v>
      </c>
      <c r="BV38" s="53">
        <v>0.90369999999999995</v>
      </c>
      <c r="BW38" s="53">
        <v>0.90410000000000001</v>
      </c>
      <c r="BX38" s="53">
        <v>0.89910000000000001</v>
      </c>
      <c r="BY38" s="55">
        <v>0.90159999999999996</v>
      </c>
      <c r="BZ38" s="53">
        <v>0.9032</v>
      </c>
      <c r="CA38" s="53">
        <v>0.89200000000000002</v>
      </c>
      <c r="CB38" s="53">
        <v>0.89580000000000004</v>
      </c>
      <c r="CC38" s="53">
        <v>0.89490000000000003</v>
      </c>
      <c r="CD38" s="53">
        <v>0.88829999999999998</v>
      </c>
      <c r="CE38" s="53">
        <v>0.89039999999999997</v>
      </c>
      <c r="CF38" s="53">
        <v>0.88639999999999997</v>
      </c>
      <c r="CG38" s="53">
        <v>0.89670000000000005</v>
      </c>
      <c r="CH38" s="53"/>
      <c r="CI38" s="53">
        <v>0.8407</v>
      </c>
      <c r="CJ38" s="53">
        <v>0.88460000000000005</v>
      </c>
      <c r="CK38" s="53">
        <v>0.89990000000000003</v>
      </c>
      <c r="CL38" s="53">
        <v>0.90959999999999996</v>
      </c>
      <c r="CM38" s="53">
        <v>0.89459999999999995</v>
      </c>
      <c r="CN38" s="53">
        <v>0.88039999999999996</v>
      </c>
      <c r="CO38" s="53">
        <v>0.8921</v>
      </c>
      <c r="CP38" s="53">
        <v>0.88170000000000004</v>
      </c>
      <c r="CQ38" s="53">
        <v>0.90139999999999998</v>
      </c>
      <c r="CR38" s="53">
        <v>0.88949999999999996</v>
      </c>
      <c r="CS38" s="53">
        <v>0.90559999999999996</v>
      </c>
      <c r="CT38" s="53">
        <v>0.88739999999999997</v>
      </c>
      <c r="CU38" s="54">
        <v>0.89949999999999997</v>
      </c>
      <c r="CV38" s="53">
        <v>0.90049999999999997</v>
      </c>
      <c r="CW38" s="53">
        <v>0.9012</v>
      </c>
      <c r="CX38" s="56">
        <v>0.9113</v>
      </c>
      <c r="CY38" s="52">
        <v>0.92069999999999996</v>
      </c>
      <c r="CZ38" s="52">
        <v>0.92989999999999995</v>
      </c>
      <c r="DA38" s="52">
        <v>0.92759999999999998</v>
      </c>
      <c r="DB38" s="54">
        <v>0.93059999999999998</v>
      </c>
      <c r="DC38" s="53">
        <v>0.93059999999999998</v>
      </c>
      <c r="DD38" s="53">
        <v>0.93030000000000002</v>
      </c>
      <c r="DE38" s="56">
        <v>0.92569999999999997</v>
      </c>
      <c r="DF38" s="52">
        <v>0.93</v>
      </c>
      <c r="DG38" s="52">
        <v>0.93110000000000004</v>
      </c>
      <c r="DH38" s="58">
        <v>0.92920000000000003</v>
      </c>
      <c r="DI38" s="53">
        <v>0.91949999999999998</v>
      </c>
      <c r="DJ38" s="53">
        <v>0.92020000000000002</v>
      </c>
      <c r="DK38" s="53">
        <v>0.91800000000000004</v>
      </c>
      <c r="DL38" s="53">
        <v>0.91749999999999998</v>
      </c>
      <c r="DM38" s="53">
        <v>0.91710000000000003</v>
      </c>
      <c r="DN38" s="53">
        <v>0.91200000000000003</v>
      </c>
      <c r="DO38" s="55">
        <v>0.91369999999999996</v>
      </c>
      <c r="DP38" s="53">
        <v>0.91479999999999995</v>
      </c>
      <c r="DQ38" s="53">
        <v>0.90359999999999996</v>
      </c>
      <c r="DR38" s="53">
        <v>0.90690000000000004</v>
      </c>
      <c r="DS38" s="53">
        <v>0.90569999999999995</v>
      </c>
      <c r="DT38" s="53">
        <v>0.89910000000000001</v>
      </c>
      <c r="DU38" s="53">
        <v>0.90069999999999995</v>
      </c>
      <c r="DV38" s="53">
        <v>0.89639999999999997</v>
      </c>
      <c r="DW38" s="53">
        <v>0.90569999999999995</v>
      </c>
      <c r="DY38" s="1"/>
      <c r="DZ38" s="1"/>
      <c r="EA38" s="1"/>
      <c r="EB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row>
    <row r="39" spans="1:169" x14ac:dyDescent="0.25">
      <c r="B39" s="18">
        <v>4</v>
      </c>
      <c r="C39" s="53">
        <v>0.8165</v>
      </c>
      <c r="D39" s="53">
        <v>0.85370000000000001</v>
      </c>
      <c r="E39" s="53">
        <v>0.87539999999999996</v>
      </c>
      <c r="F39" s="53">
        <v>0.88429999999999997</v>
      </c>
      <c r="G39" s="53">
        <v>0.85729999999999995</v>
      </c>
      <c r="H39" s="53">
        <v>0.85240000000000005</v>
      </c>
      <c r="I39" s="53">
        <v>0.85899999999999999</v>
      </c>
      <c r="J39" s="53">
        <v>0.84699999999999998</v>
      </c>
      <c r="K39" s="53">
        <v>0.86140000000000005</v>
      </c>
      <c r="L39" s="53">
        <v>0.86280000000000001</v>
      </c>
      <c r="M39" s="53">
        <v>0.86960000000000004</v>
      </c>
      <c r="N39" s="53">
        <v>0.8498</v>
      </c>
      <c r="O39" s="54">
        <v>0.86660000000000004</v>
      </c>
      <c r="P39" s="53">
        <v>0.86619999999999997</v>
      </c>
      <c r="Q39" s="56">
        <v>0.87649999999999995</v>
      </c>
      <c r="R39" s="52">
        <v>0.88549999999999995</v>
      </c>
      <c r="S39" s="52">
        <v>0.8992</v>
      </c>
      <c r="T39" s="52">
        <v>0.90339999999999998</v>
      </c>
      <c r="U39" s="52">
        <v>0.90190000000000003</v>
      </c>
      <c r="V39" s="54">
        <v>0.90949999999999998</v>
      </c>
      <c r="W39" s="53">
        <v>0.90759999999999996</v>
      </c>
      <c r="X39" s="56">
        <v>0.90939999999999999</v>
      </c>
      <c r="Y39" s="52">
        <v>0.90400000000000003</v>
      </c>
      <c r="Z39" s="52">
        <v>0.91120000000000001</v>
      </c>
      <c r="AA39" s="52">
        <v>0.91279999999999994</v>
      </c>
      <c r="AB39" s="58">
        <v>0.91010000000000002</v>
      </c>
      <c r="AC39" s="53">
        <v>0.90110000000000001</v>
      </c>
      <c r="AD39" s="53">
        <v>0.9022</v>
      </c>
      <c r="AE39" s="53">
        <v>0.89439999999999997</v>
      </c>
      <c r="AF39" s="53">
        <v>0.89329999999999998</v>
      </c>
      <c r="AG39" s="53">
        <v>0.8921</v>
      </c>
      <c r="AH39" s="53">
        <v>0.89219999999999999</v>
      </c>
      <c r="AI39" s="55">
        <v>0.89049999999999996</v>
      </c>
      <c r="AJ39" s="53">
        <v>0.89490000000000003</v>
      </c>
      <c r="AK39" s="53">
        <v>0.88090000000000002</v>
      </c>
      <c r="AL39" s="53">
        <v>0.88729999999999998</v>
      </c>
      <c r="AM39" s="53">
        <v>0.88360000000000005</v>
      </c>
      <c r="AN39" s="53">
        <v>0.87519999999999998</v>
      </c>
      <c r="AO39" s="53">
        <v>0.87509999999999999</v>
      </c>
      <c r="AP39" s="53">
        <v>0.87270000000000003</v>
      </c>
      <c r="AQ39" s="53">
        <v>0.88219999999999998</v>
      </c>
      <c r="AR39" s="53"/>
      <c r="AS39" s="53">
        <v>0.79720000000000002</v>
      </c>
      <c r="AT39" s="53">
        <v>0.8347</v>
      </c>
      <c r="AU39" s="53">
        <v>0.8579</v>
      </c>
      <c r="AV39" s="53">
        <v>0.86680000000000001</v>
      </c>
      <c r="AW39" s="53">
        <v>0.83620000000000005</v>
      </c>
      <c r="AX39" s="53">
        <v>0.82889999999999997</v>
      </c>
      <c r="AY39" s="53">
        <v>0.8337</v>
      </c>
      <c r="AZ39" s="53">
        <v>0.81940000000000002</v>
      </c>
      <c r="BA39" s="53">
        <v>0.83389999999999997</v>
      </c>
      <c r="BB39" s="53">
        <v>0.83679999999999999</v>
      </c>
      <c r="BC39" s="53">
        <v>0.84440000000000004</v>
      </c>
      <c r="BD39" s="53">
        <v>0.82450000000000001</v>
      </c>
      <c r="BE39" s="54">
        <v>0.84419999999999995</v>
      </c>
      <c r="BF39" s="53">
        <v>0.84460000000000002</v>
      </c>
      <c r="BG39" s="56">
        <v>0.85729999999999995</v>
      </c>
      <c r="BH39" s="52">
        <v>0.86729999999999996</v>
      </c>
      <c r="BI39" s="52">
        <v>0.88239999999999996</v>
      </c>
      <c r="BJ39" s="52">
        <v>0.88819999999999999</v>
      </c>
      <c r="BK39" s="52">
        <v>0.8871</v>
      </c>
      <c r="BL39" s="54">
        <v>0.8962</v>
      </c>
      <c r="BM39" s="53">
        <v>0.89410000000000001</v>
      </c>
      <c r="BN39" s="56">
        <v>0.89710000000000001</v>
      </c>
      <c r="BO39" s="52">
        <v>0.89249999999999996</v>
      </c>
      <c r="BP39" s="52">
        <v>0.90059999999999996</v>
      </c>
      <c r="BQ39" s="52">
        <v>0.90280000000000005</v>
      </c>
      <c r="BR39" s="58">
        <v>0.90090000000000003</v>
      </c>
      <c r="BS39" s="53">
        <v>0.89170000000000005</v>
      </c>
      <c r="BT39" s="53">
        <v>0.89359999999999995</v>
      </c>
      <c r="BU39" s="53">
        <v>0.88590000000000002</v>
      </c>
      <c r="BV39" s="53">
        <v>0.88529999999999998</v>
      </c>
      <c r="BW39" s="53">
        <v>0.88449999999999995</v>
      </c>
      <c r="BX39" s="53">
        <v>0.88500000000000001</v>
      </c>
      <c r="BY39" s="55">
        <v>0.88360000000000005</v>
      </c>
      <c r="BZ39" s="53">
        <v>0.88839999999999997</v>
      </c>
      <c r="CA39" s="53">
        <v>0.87429999999999997</v>
      </c>
      <c r="CB39" s="53">
        <v>0.88100000000000001</v>
      </c>
      <c r="CC39" s="53">
        <v>0.87749999999999995</v>
      </c>
      <c r="CD39" s="53">
        <v>0.86909999999999998</v>
      </c>
      <c r="CE39" s="53">
        <v>0.86919999999999997</v>
      </c>
      <c r="CF39" s="53">
        <v>0.86699999999999999</v>
      </c>
      <c r="CG39" s="53">
        <v>0.87709999999999999</v>
      </c>
      <c r="CH39" s="53"/>
      <c r="CI39" s="53">
        <v>0.83420000000000005</v>
      </c>
      <c r="CJ39" s="53">
        <v>0.87060000000000004</v>
      </c>
      <c r="CK39" s="53">
        <v>0.89090000000000003</v>
      </c>
      <c r="CL39" s="53">
        <v>0.89959999999999996</v>
      </c>
      <c r="CM39" s="53">
        <v>0.87590000000000001</v>
      </c>
      <c r="CN39" s="53">
        <v>0.873</v>
      </c>
      <c r="CO39" s="53">
        <v>0.88070000000000004</v>
      </c>
      <c r="CP39" s="53">
        <v>0.87070000000000003</v>
      </c>
      <c r="CQ39" s="53">
        <v>0.88470000000000004</v>
      </c>
      <c r="CR39" s="53">
        <v>0.88500000000000001</v>
      </c>
      <c r="CS39" s="53">
        <v>0.8911</v>
      </c>
      <c r="CT39" s="53">
        <v>0.87170000000000003</v>
      </c>
      <c r="CU39" s="54">
        <v>0.88600000000000001</v>
      </c>
      <c r="CV39" s="53">
        <v>0.88500000000000001</v>
      </c>
      <c r="CW39" s="56">
        <v>0.89329999999999998</v>
      </c>
      <c r="CX39" s="52">
        <v>0.90139999999999998</v>
      </c>
      <c r="CY39" s="52">
        <v>0.91369999999999996</v>
      </c>
      <c r="CZ39" s="52">
        <v>0.91659999999999997</v>
      </c>
      <c r="DA39" s="52">
        <v>0.91490000000000005</v>
      </c>
      <c r="DB39" s="54">
        <v>0.92120000000000002</v>
      </c>
      <c r="DC39" s="53">
        <v>0.9194</v>
      </c>
      <c r="DD39" s="56">
        <v>0.92030000000000001</v>
      </c>
      <c r="DE39" s="52">
        <v>0.91439999999999999</v>
      </c>
      <c r="DF39" s="52">
        <v>0.92069999999999996</v>
      </c>
      <c r="DG39" s="52">
        <v>0.92179999999999995</v>
      </c>
      <c r="DH39" s="58">
        <v>0.91849999999999998</v>
      </c>
      <c r="DI39" s="53">
        <v>0.90980000000000005</v>
      </c>
      <c r="DJ39" s="53">
        <v>0.91020000000000001</v>
      </c>
      <c r="DK39" s="53">
        <v>0.90229999999999999</v>
      </c>
      <c r="DL39" s="53">
        <v>0.90080000000000005</v>
      </c>
      <c r="DM39" s="53">
        <v>0.8992</v>
      </c>
      <c r="DN39" s="53">
        <v>0.89900000000000002</v>
      </c>
      <c r="DO39" s="55">
        <v>0.89710000000000001</v>
      </c>
      <c r="DP39" s="53">
        <v>0.90110000000000001</v>
      </c>
      <c r="DQ39" s="53">
        <v>0.88719999999999999</v>
      </c>
      <c r="DR39" s="53">
        <v>0.89319999999999999</v>
      </c>
      <c r="DS39" s="53">
        <v>0.88939999999999997</v>
      </c>
      <c r="DT39" s="53">
        <v>0.88100000000000001</v>
      </c>
      <c r="DU39" s="53">
        <v>0.88070000000000004</v>
      </c>
      <c r="DV39" s="53">
        <v>0.87819999999999998</v>
      </c>
      <c r="DW39" s="53">
        <v>0.88719999999999999</v>
      </c>
      <c r="DY39" s="1"/>
      <c r="DZ39" s="1"/>
      <c r="EA39" s="1"/>
      <c r="EB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row>
    <row r="40" spans="1:169" x14ac:dyDescent="0.25">
      <c r="B40" s="18">
        <v>5</v>
      </c>
      <c r="C40" s="53">
        <v>0.80979999999999996</v>
      </c>
      <c r="D40" s="53">
        <v>0.84309999999999996</v>
      </c>
      <c r="E40" s="53">
        <v>0.86739999999999995</v>
      </c>
      <c r="F40" s="53">
        <v>0.87629999999999997</v>
      </c>
      <c r="G40" s="53">
        <v>0.84440000000000004</v>
      </c>
      <c r="H40" s="53">
        <v>0.84330000000000005</v>
      </c>
      <c r="I40" s="53">
        <v>0.85489999999999999</v>
      </c>
      <c r="J40" s="53">
        <v>0.83589999999999998</v>
      </c>
      <c r="K40" s="53">
        <v>0.85019999999999996</v>
      </c>
      <c r="L40" s="53">
        <v>0.84699999999999998</v>
      </c>
      <c r="M40" s="53">
        <v>0.8579</v>
      </c>
      <c r="N40" s="53">
        <v>0.83240000000000003</v>
      </c>
      <c r="O40" s="54">
        <v>0.84909999999999997</v>
      </c>
      <c r="P40" s="56">
        <v>0.85960000000000003</v>
      </c>
      <c r="Q40" s="52">
        <v>0.86380000000000001</v>
      </c>
      <c r="R40" s="52">
        <v>0.87580000000000002</v>
      </c>
      <c r="S40" s="52">
        <v>0.89170000000000005</v>
      </c>
      <c r="T40" s="52">
        <v>0.89649999999999996</v>
      </c>
      <c r="U40" s="52">
        <v>0.88900000000000001</v>
      </c>
      <c r="V40" s="54">
        <v>0.90400000000000003</v>
      </c>
      <c r="W40" s="56">
        <v>0.90100000000000002</v>
      </c>
      <c r="X40" s="52">
        <v>0.90229999999999999</v>
      </c>
      <c r="Y40" s="52">
        <v>0.89659999999999995</v>
      </c>
      <c r="Z40" s="52">
        <v>0.90359999999999996</v>
      </c>
      <c r="AA40" s="52">
        <v>0.90400000000000003</v>
      </c>
      <c r="AB40" s="58">
        <v>0.90210000000000001</v>
      </c>
      <c r="AC40" s="53">
        <v>0.89049999999999996</v>
      </c>
      <c r="AD40" s="53">
        <v>0.89290000000000003</v>
      </c>
      <c r="AE40" s="53">
        <v>0.88219999999999998</v>
      </c>
      <c r="AF40" s="53">
        <v>0.87980000000000003</v>
      </c>
      <c r="AG40" s="53">
        <v>0.87780000000000002</v>
      </c>
      <c r="AH40" s="53">
        <v>0.88039999999999996</v>
      </c>
      <c r="AI40" s="55">
        <v>0.87860000000000005</v>
      </c>
      <c r="AJ40" s="53">
        <v>0.87709999999999999</v>
      </c>
      <c r="AK40" s="53">
        <v>0.86799999999999999</v>
      </c>
      <c r="AL40" s="53">
        <v>0.873</v>
      </c>
      <c r="AM40" s="53">
        <v>0.86950000000000005</v>
      </c>
      <c r="AN40" s="53">
        <v>0.86309999999999998</v>
      </c>
      <c r="AO40" s="53">
        <v>0.85880000000000001</v>
      </c>
      <c r="AP40" s="53">
        <v>0.85719999999999996</v>
      </c>
      <c r="AQ40" s="53">
        <v>0.86709999999999998</v>
      </c>
      <c r="AR40" s="53"/>
      <c r="AS40" s="53">
        <v>0.78979999999999995</v>
      </c>
      <c r="AT40" s="53">
        <v>0.82310000000000005</v>
      </c>
      <c r="AU40" s="53">
        <v>0.84889999999999999</v>
      </c>
      <c r="AV40" s="53">
        <v>0.85780000000000001</v>
      </c>
      <c r="AW40" s="53">
        <v>0.82179999999999997</v>
      </c>
      <c r="AX40" s="53">
        <v>0.81859999999999999</v>
      </c>
      <c r="AY40" s="53">
        <v>0.82899999999999996</v>
      </c>
      <c r="AZ40" s="53">
        <v>0.80679999999999996</v>
      </c>
      <c r="BA40" s="53">
        <v>0.82099999999999995</v>
      </c>
      <c r="BB40" s="53">
        <v>0.81889999999999996</v>
      </c>
      <c r="BC40" s="53">
        <v>0.83099999999999996</v>
      </c>
      <c r="BD40" s="53">
        <v>0.80510000000000004</v>
      </c>
      <c r="BE40" s="54">
        <v>0.82479999999999998</v>
      </c>
      <c r="BF40" s="56">
        <v>0.83730000000000004</v>
      </c>
      <c r="BG40" s="52">
        <v>0.84319999999999995</v>
      </c>
      <c r="BH40" s="52">
        <v>0.85650000000000004</v>
      </c>
      <c r="BI40" s="52">
        <v>0.87390000000000001</v>
      </c>
      <c r="BJ40" s="52">
        <v>0.88049999999999995</v>
      </c>
      <c r="BK40" s="52">
        <v>0.87280000000000002</v>
      </c>
      <c r="BL40" s="54">
        <v>0.8901</v>
      </c>
      <c r="BM40" s="56">
        <v>0.88690000000000002</v>
      </c>
      <c r="BN40" s="52">
        <v>0.88929999999999998</v>
      </c>
      <c r="BO40" s="52">
        <v>0.88439999999999996</v>
      </c>
      <c r="BP40" s="52">
        <v>0.89229999999999998</v>
      </c>
      <c r="BQ40" s="52">
        <v>0.89329999999999998</v>
      </c>
      <c r="BR40" s="58">
        <v>0.89229999999999998</v>
      </c>
      <c r="BS40" s="53">
        <v>0.88039999999999996</v>
      </c>
      <c r="BT40" s="53">
        <v>0.88360000000000005</v>
      </c>
      <c r="BU40" s="53">
        <v>0.873</v>
      </c>
      <c r="BV40" s="53">
        <v>0.871</v>
      </c>
      <c r="BW40" s="53">
        <v>0.86950000000000005</v>
      </c>
      <c r="BX40" s="53">
        <v>0.87260000000000004</v>
      </c>
      <c r="BY40" s="55">
        <v>0.87109999999999999</v>
      </c>
      <c r="BZ40" s="53">
        <v>0.86970000000000003</v>
      </c>
      <c r="CA40" s="53">
        <v>0.8609</v>
      </c>
      <c r="CB40" s="53">
        <v>0.86619999999999997</v>
      </c>
      <c r="CC40" s="53">
        <v>0.86280000000000001</v>
      </c>
      <c r="CD40" s="53">
        <v>0.85660000000000003</v>
      </c>
      <c r="CE40" s="53">
        <v>0.85240000000000005</v>
      </c>
      <c r="CF40" s="53">
        <v>0.85099999999999998</v>
      </c>
      <c r="CG40" s="53">
        <v>0.86150000000000004</v>
      </c>
      <c r="CH40" s="53"/>
      <c r="CI40" s="53">
        <v>0.82809999999999995</v>
      </c>
      <c r="CJ40" s="53">
        <v>0.86109999999999998</v>
      </c>
      <c r="CK40" s="53">
        <v>0.88380000000000003</v>
      </c>
      <c r="CL40" s="53">
        <v>0.89249999999999996</v>
      </c>
      <c r="CM40" s="53">
        <v>0.86439999999999995</v>
      </c>
      <c r="CN40" s="53">
        <v>0.86499999999999999</v>
      </c>
      <c r="CO40" s="53">
        <v>0.87709999999999999</v>
      </c>
      <c r="CP40" s="53">
        <v>0.86099999999999999</v>
      </c>
      <c r="CQ40" s="53">
        <v>0.875</v>
      </c>
      <c r="CR40" s="53">
        <v>0.87109999999999999</v>
      </c>
      <c r="CS40" s="53">
        <v>0.88090000000000002</v>
      </c>
      <c r="CT40" s="53">
        <v>0.85619999999999996</v>
      </c>
      <c r="CU40" s="54">
        <v>0.87029999999999996</v>
      </c>
      <c r="CV40" s="56">
        <v>0.87909999999999999</v>
      </c>
      <c r="CW40" s="52">
        <v>0.88180000000000003</v>
      </c>
      <c r="CX40" s="52">
        <v>0.89270000000000005</v>
      </c>
      <c r="CY40" s="52">
        <v>0.90710000000000002</v>
      </c>
      <c r="CZ40" s="52">
        <v>0.91049999999999998</v>
      </c>
      <c r="DA40" s="52">
        <v>0.90329999999999999</v>
      </c>
      <c r="DB40" s="54">
        <v>0.9163</v>
      </c>
      <c r="DC40" s="56">
        <v>0.91339999999999999</v>
      </c>
      <c r="DD40" s="52">
        <v>0.91379999999999995</v>
      </c>
      <c r="DE40" s="52">
        <v>0.90759999999999996</v>
      </c>
      <c r="DF40" s="52">
        <v>0.91369999999999996</v>
      </c>
      <c r="DG40" s="52">
        <v>0.91369999999999996</v>
      </c>
      <c r="DH40" s="58">
        <v>0.91110000000000002</v>
      </c>
      <c r="DI40" s="53">
        <v>0.89990000000000003</v>
      </c>
      <c r="DJ40" s="53">
        <v>0.90139999999999998</v>
      </c>
      <c r="DK40" s="53">
        <v>0.89080000000000004</v>
      </c>
      <c r="DL40" s="53">
        <v>0.88790000000000002</v>
      </c>
      <c r="DM40" s="53">
        <v>0.88549999999999995</v>
      </c>
      <c r="DN40" s="53">
        <v>0.88770000000000004</v>
      </c>
      <c r="DO40" s="55">
        <v>0.88560000000000005</v>
      </c>
      <c r="DP40" s="53">
        <v>0.88400000000000001</v>
      </c>
      <c r="DQ40" s="53">
        <v>0.87480000000000002</v>
      </c>
      <c r="DR40" s="53">
        <v>0.87960000000000005</v>
      </c>
      <c r="DS40" s="53">
        <v>0.87580000000000002</v>
      </c>
      <c r="DT40" s="53">
        <v>0.86939999999999995</v>
      </c>
      <c r="DU40" s="53">
        <v>0.86499999999999999</v>
      </c>
      <c r="DV40" s="53">
        <v>0.86319999999999997</v>
      </c>
      <c r="DW40" s="53">
        <v>0.87250000000000005</v>
      </c>
      <c r="DY40" s="1"/>
      <c r="DZ40" s="1"/>
      <c r="EA40" s="1"/>
      <c r="EB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row>
    <row r="41" spans="1:169" x14ac:dyDescent="0.25">
      <c r="B41" s="18">
        <v>6</v>
      </c>
      <c r="C41" s="53">
        <v>0.80059999999999998</v>
      </c>
      <c r="D41" s="53">
        <v>0.83530000000000004</v>
      </c>
      <c r="E41" s="53">
        <v>0.86140000000000005</v>
      </c>
      <c r="F41" s="53">
        <v>0.86260000000000003</v>
      </c>
      <c r="G41" s="53">
        <v>0.83350000000000002</v>
      </c>
      <c r="H41" s="53">
        <v>0.83679999999999999</v>
      </c>
      <c r="I41" s="53">
        <v>0.85489999999999999</v>
      </c>
      <c r="J41" s="53">
        <v>0.82809999999999995</v>
      </c>
      <c r="K41" s="53">
        <v>0.84509999999999996</v>
      </c>
      <c r="L41" s="53">
        <v>0.83699999999999997</v>
      </c>
      <c r="M41" s="53">
        <v>0.84389999999999998</v>
      </c>
      <c r="N41" s="53">
        <v>0.81569999999999998</v>
      </c>
      <c r="O41" s="59">
        <v>0.83750000000000002</v>
      </c>
      <c r="P41" s="52">
        <v>0.85650000000000004</v>
      </c>
      <c r="Q41" s="52">
        <v>0.85799999999999998</v>
      </c>
      <c r="R41" s="52">
        <v>0.87309999999999999</v>
      </c>
      <c r="S41" s="52">
        <v>0.8821</v>
      </c>
      <c r="T41" s="52">
        <v>0.89559999999999995</v>
      </c>
      <c r="U41" s="52">
        <v>0.88060000000000005</v>
      </c>
      <c r="V41" s="59">
        <v>0.89900000000000002</v>
      </c>
      <c r="W41" s="52">
        <v>0.89790000000000003</v>
      </c>
      <c r="X41" s="52">
        <v>0.89339999999999997</v>
      </c>
      <c r="Y41" s="52">
        <v>0.89190000000000003</v>
      </c>
      <c r="Z41" s="52">
        <v>0.89480000000000004</v>
      </c>
      <c r="AA41" s="52">
        <v>0.89600000000000002</v>
      </c>
      <c r="AB41" s="58">
        <v>0.89580000000000004</v>
      </c>
      <c r="AC41" s="53">
        <v>0.88539999999999996</v>
      </c>
      <c r="AD41" s="53">
        <v>0.88539999999999996</v>
      </c>
      <c r="AE41" s="53">
        <v>0.87260000000000004</v>
      </c>
      <c r="AF41" s="53">
        <v>0.87129999999999996</v>
      </c>
      <c r="AG41" s="53">
        <v>0.86550000000000005</v>
      </c>
      <c r="AH41" s="53">
        <v>0.87109999999999999</v>
      </c>
      <c r="AI41" s="55">
        <v>0.86880000000000002</v>
      </c>
      <c r="AJ41" s="53">
        <v>0.8669</v>
      </c>
      <c r="AK41" s="53">
        <v>0.85509999999999997</v>
      </c>
      <c r="AL41" s="53">
        <v>0.86209999999999998</v>
      </c>
      <c r="AM41" s="53">
        <v>0.85770000000000002</v>
      </c>
      <c r="AN41" s="53">
        <v>0.85089999999999999</v>
      </c>
      <c r="AO41" s="53">
        <v>0.84670000000000001</v>
      </c>
      <c r="AP41" s="53">
        <v>0.84489999999999998</v>
      </c>
      <c r="AQ41" s="53">
        <v>0.85540000000000005</v>
      </c>
      <c r="AR41" s="53"/>
      <c r="AS41" s="53">
        <v>0.77939999999999998</v>
      </c>
      <c r="AT41" s="53">
        <v>0.81410000000000005</v>
      </c>
      <c r="AU41" s="53">
        <v>0.84199999999999997</v>
      </c>
      <c r="AV41" s="53">
        <v>0.84209999999999996</v>
      </c>
      <c r="AW41" s="53">
        <v>0.80940000000000001</v>
      </c>
      <c r="AX41" s="53">
        <v>0.81100000000000005</v>
      </c>
      <c r="AY41" s="53">
        <v>0.82899999999999996</v>
      </c>
      <c r="AZ41" s="53">
        <v>0.79769999999999996</v>
      </c>
      <c r="BA41" s="53">
        <v>0.81510000000000005</v>
      </c>
      <c r="BB41" s="53">
        <v>0.80730000000000002</v>
      </c>
      <c r="BC41" s="53">
        <v>0.81479999999999997</v>
      </c>
      <c r="BD41" s="53">
        <v>0.7863</v>
      </c>
      <c r="BE41" s="59">
        <v>0.81159999999999999</v>
      </c>
      <c r="BF41" s="52">
        <v>0.8337</v>
      </c>
      <c r="BG41" s="52">
        <v>0.83660000000000001</v>
      </c>
      <c r="BH41" s="52">
        <v>0.85329999999999995</v>
      </c>
      <c r="BI41" s="52">
        <v>0.8629</v>
      </c>
      <c r="BJ41" s="52">
        <v>0.87939999999999996</v>
      </c>
      <c r="BK41" s="52">
        <v>0.86329999999999996</v>
      </c>
      <c r="BL41" s="59">
        <v>0.88439999999999996</v>
      </c>
      <c r="BM41" s="52">
        <v>0.88339999999999996</v>
      </c>
      <c r="BN41" s="52">
        <v>0.87939999999999996</v>
      </c>
      <c r="BO41" s="52">
        <v>0.87919999999999998</v>
      </c>
      <c r="BP41" s="52">
        <v>0.88260000000000005</v>
      </c>
      <c r="BQ41" s="52">
        <v>0.88449999999999995</v>
      </c>
      <c r="BR41" s="58">
        <v>0.88539999999999996</v>
      </c>
      <c r="BS41" s="53">
        <v>0.87480000000000002</v>
      </c>
      <c r="BT41" s="53">
        <v>0.87560000000000004</v>
      </c>
      <c r="BU41" s="53">
        <v>0.86280000000000001</v>
      </c>
      <c r="BV41" s="53">
        <v>0.86199999999999999</v>
      </c>
      <c r="BW41" s="53">
        <v>0.85660000000000003</v>
      </c>
      <c r="BX41" s="53">
        <v>0.86270000000000002</v>
      </c>
      <c r="BY41" s="55">
        <v>0.86080000000000001</v>
      </c>
      <c r="BZ41" s="53">
        <v>0.85899999999999999</v>
      </c>
      <c r="CA41" s="53">
        <v>0.84730000000000005</v>
      </c>
      <c r="CB41" s="53">
        <v>0.85470000000000002</v>
      </c>
      <c r="CC41" s="53">
        <v>0.85040000000000004</v>
      </c>
      <c r="CD41" s="53">
        <v>0.84379999999999999</v>
      </c>
      <c r="CE41" s="53">
        <v>0.8397</v>
      </c>
      <c r="CF41" s="53">
        <v>0.83819999999999995</v>
      </c>
      <c r="CG41" s="53">
        <v>0.84930000000000005</v>
      </c>
      <c r="CH41" s="53"/>
      <c r="CI41" s="53">
        <v>0.82</v>
      </c>
      <c r="CJ41" s="53">
        <v>0.85429999999999995</v>
      </c>
      <c r="CK41" s="53">
        <v>0.87860000000000005</v>
      </c>
      <c r="CL41" s="53">
        <v>0.88070000000000004</v>
      </c>
      <c r="CM41" s="53">
        <v>0.85489999999999999</v>
      </c>
      <c r="CN41" s="53">
        <v>0.85940000000000005</v>
      </c>
      <c r="CO41" s="53">
        <v>0.87709999999999999</v>
      </c>
      <c r="CP41" s="53">
        <v>0.85429999999999995</v>
      </c>
      <c r="CQ41" s="53">
        <v>0.87060000000000004</v>
      </c>
      <c r="CR41" s="53">
        <v>0.86260000000000003</v>
      </c>
      <c r="CS41" s="53">
        <v>0.86880000000000002</v>
      </c>
      <c r="CT41" s="53">
        <v>0.84150000000000003</v>
      </c>
      <c r="CU41" s="59">
        <v>0.86019999999999996</v>
      </c>
      <c r="CV41" s="52">
        <v>0.87639999999999996</v>
      </c>
      <c r="CW41" s="52">
        <v>0.87680000000000002</v>
      </c>
      <c r="CX41" s="52">
        <v>0.89039999999999997</v>
      </c>
      <c r="CY41" s="52">
        <v>0.89890000000000003</v>
      </c>
      <c r="CZ41" s="52">
        <v>0.90969999999999995</v>
      </c>
      <c r="DA41" s="52">
        <v>0.89580000000000004</v>
      </c>
      <c r="DB41" s="59">
        <v>0.91190000000000004</v>
      </c>
      <c r="DC41" s="52">
        <v>0.91069999999999995</v>
      </c>
      <c r="DD41" s="52">
        <v>0.90590000000000004</v>
      </c>
      <c r="DE41" s="52">
        <v>0.90339999999999998</v>
      </c>
      <c r="DF41" s="52">
        <v>0.90569999999999995</v>
      </c>
      <c r="DG41" s="52">
        <v>0.90639999999999998</v>
      </c>
      <c r="DH41" s="58">
        <v>0.90529999999999999</v>
      </c>
      <c r="DI41" s="53">
        <v>0.8952</v>
      </c>
      <c r="DJ41" s="53">
        <v>0.89449999999999996</v>
      </c>
      <c r="DK41" s="53">
        <v>0.88190000000000002</v>
      </c>
      <c r="DL41" s="53">
        <v>0.88</v>
      </c>
      <c r="DM41" s="53">
        <v>0.874</v>
      </c>
      <c r="DN41" s="53">
        <v>0.879</v>
      </c>
      <c r="DO41" s="55">
        <v>0.87639999999999996</v>
      </c>
      <c r="DP41" s="53">
        <v>0.87439999999999996</v>
      </c>
      <c r="DQ41" s="53">
        <v>0.86250000000000004</v>
      </c>
      <c r="DR41" s="53">
        <v>0.86909999999999998</v>
      </c>
      <c r="DS41" s="53">
        <v>0.86450000000000005</v>
      </c>
      <c r="DT41" s="53">
        <v>0.85770000000000002</v>
      </c>
      <c r="DU41" s="53">
        <v>0.85340000000000005</v>
      </c>
      <c r="DV41" s="53">
        <v>0.85129999999999995</v>
      </c>
      <c r="DW41" s="53">
        <v>0.86119999999999997</v>
      </c>
      <c r="DY41" s="1"/>
      <c r="DZ41" s="1"/>
      <c r="EA41" s="1"/>
      <c r="EB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row>
    <row r="42" spans="1:169" s="37" customFormat="1" x14ac:dyDescent="0.25">
      <c r="B42" s="37">
        <v>7</v>
      </c>
      <c r="C42" s="60">
        <v>0.79520000000000002</v>
      </c>
      <c r="D42" s="60">
        <v>0.82930000000000004</v>
      </c>
      <c r="E42" s="60">
        <v>0.85940000000000005</v>
      </c>
      <c r="F42" s="60">
        <v>0.86050000000000004</v>
      </c>
      <c r="G42" s="60">
        <v>0.83120000000000005</v>
      </c>
      <c r="H42" s="60">
        <v>0.83679999999999999</v>
      </c>
      <c r="I42" s="60">
        <v>0.84830000000000005</v>
      </c>
      <c r="J42" s="60">
        <v>0.81740000000000002</v>
      </c>
      <c r="K42" s="60">
        <v>0.83420000000000005</v>
      </c>
      <c r="L42" s="60">
        <v>0.83420000000000005</v>
      </c>
      <c r="M42" s="60">
        <v>0.84109999999999996</v>
      </c>
      <c r="N42" s="61">
        <v>0.81030000000000002</v>
      </c>
      <c r="O42" s="62">
        <v>0.83530000000000004</v>
      </c>
      <c r="P42" s="60">
        <v>0.85429999999999995</v>
      </c>
      <c r="Q42" s="60">
        <v>0.85440000000000005</v>
      </c>
      <c r="R42" s="60">
        <v>0.86280000000000001</v>
      </c>
      <c r="S42" s="60">
        <v>0.87729999999999997</v>
      </c>
      <c r="T42" s="60">
        <v>0.89459999999999995</v>
      </c>
      <c r="U42" s="60">
        <v>0.87219999999999998</v>
      </c>
      <c r="V42" s="62">
        <v>0.89810000000000001</v>
      </c>
      <c r="W42" s="60">
        <v>0.89190000000000003</v>
      </c>
      <c r="X42" s="60">
        <v>0.88770000000000004</v>
      </c>
      <c r="Y42" s="60">
        <v>0.88980000000000004</v>
      </c>
      <c r="Z42" s="60">
        <v>0.88839999999999997</v>
      </c>
      <c r="AA42" s="60">
        <v>0.88800000000000001</v>
      </c>
      <c r="AB42" s="63">
        <v>0.89019999999999999</v>
      </c>
      <c r="AC42" s="60">
        <v>0.87670000000000003</v>
      </c>
      <c r="AD42" s="60">
        <v>0.878</v>
      </c>
      <c r="AE42" s="60">
        <v>0.86399999999999999</v>
      </c>
      <c r="AF42" s="60">
        <v>0.86429999999999996</v>
      </c>
      <c r="AG42" s="60">
        <v>0.85650000000000004</v>
      </c>
      <c r="AH42" s="60">
        <v>0.85650000000000004</v>
      </c>
      <c r="AI42" s="63">
        <v>0.85740000000000005</v>
      </c>
      <c r="AJ42" s="60">
        <v>0.85680000000000001</v>
      </c>
      <c r="AK42" s="60">
        <v>0.85129999999999995</v>
      </c>
      <c r="AL42" s="60">
        <v>0.85029999999999994</v>
      </c>
      <c r="AM42" s="60">
        <v>0.84709999999999996</v>
      </c>
      <c r="AN42" s="60">
        <v>0.83899999999999997</v>
      </c>
      <c r="AO42" s="60">
        <v>0.83799999999999997</v>
      </c>
      <c r="AP42" s="60">
        <v>0.83250000000000002</v>
      </c>
      <c r="AQ42" s="60">
        <v>0.84509999999999996</v>
      </c>
      <c r="AR42" s="60"/>
      <c r="AS42" s="60">
        <v>0.77310000000000001</v>
      </c>
      <c r="AT42" s="60">
        <v>0.80710000000000004</v>
      </c>
      <c r="AU42" s="60">
        <v>0.83960000000000001</v>
      </c>
      <c r="AV42" s="60">
        <v>0.83960000000000001</v>
      </c>
      <c r="AW42" s="60">
        <v>0.80659999999999998</v>
      </c>
      <c r="AX42" s="60">
        <v>0.81100000000000005</v>
      </c>
      <c r="AY42" s="60">
        <v>0.82069999999999999</v>
      </c>
      <c r="AZ42" s="60">
        <v>0.78459999999999996</v>
      </c>
      <c r="BA42" s="60">
        <v>0.80159999999999998</v>
      </c>
      <c r="BB42" s="60">
        <v>0.80389999999999995</v>
      </c>
      <c r="BC42" s="60">
        <v>0.81159999999999999</v>
      </c>
      <c r="BD42" s="61">
        <v>0.77990000000000004</v>
      </c>
      <c r="BE42" s="62">
        <v>0.80889999999999995</v>
      </c>
      <c r="BF42" s="60">
        <v>0.83089999999999997</v>
      </c>
      <c r="BG42" s="60">
        <v>0.83230000000000004</v>
      </c>
      <c r="BH42" s="60">
        <v>0.84130000000000005</v>
      </c>
      <c r="BI42" s="60">
        <v>0.85719999999999996</v>
      </c>
      <c r="BJ42" s="60">
        <v>0.87819999999999998</v>
      </c>
      <c r="BK42" s="60">
        <v>0.85360000000000003</v>
      </c>
      <c r="BL42" s="62">
        <v>0.88339999999999996</v>
      </c>
      <c r="BM42" s="60">
        <v>0.87649999999999995</v>
      </c>
      <c r="BN42" s="60">
        <v>0.87280000000000002</v>
      </c>
      <c r="BO42" s="60">
        <v>0.87670000000000003</v>
      </c>
      <c r="BP42" s="60">
        <v>0.87549999999999994</v>
      </c>
      <c r="BQ42" s="60">
        <v>0.87549999999999994</v>
      </c>
      <c r="BR42" s="63">
        <v>0.87909999999999999</v>
      </c>
      <c r="BS42" s="60">
        <v>0.86509999999999998</v>
      </c>
      <c r="BT42" s="60">
        <v>0.86739999999999995</v>
      </c>
      <c r="BU42" s="60">
        <v>0.85340000000000005</v>
      </c>
      <c r="BV42" s="60">
        <v>0.85440000000000005</v>
      </c>
      <c r="BW42" s="60">
        <v>0.8468</v>
      </c>
      <c r="BX42" s="60">
        <v>0.84709999999999996</v>
      </c>
      <c r="BY42" s="63">
        <v>0.84850000000000003</v>
      </c>
      <c r="BZ42" s="60">
        <v>0.84809999999999997</v>
      </c>
      <c r="CA42" s="60">
        <v>0.84319999999999995</v>
      </c>
      <c r="CB42" s="60">
        <v>0.84219999999999995</v>
      </c>
      <c r="CC42" s="60">
        <v>0.83930000000000005</v>
      </c>
      <c r="CD42" s="60">
        <v>0.83130000000000004</v>
      </c>
      <c r="CE42" s="60">
        <v>0.8306</v>
      </c>
      <c r="CF42" s="60">
        <v>0.82520000000000004</v>
      </c>
      <c r="CG42" s="60">
        <v>0.83850000000000002</v>
      </c>
      <c r="CH42" s="53"/>
      <c r="CI42" s="60">
        <v>0.81530000000000002</v>
      </c>
      <c r="CJ42" s="60">
        <v>0.84930000000000005</v>
      </c>
      <c r="CK42" s="60">
        <v>0.877</v>
      </c>
      <c r="CL42" s="60">
        <v>0.879</v>
      </c>
      <c r="CM42" s="60">
        <v>0.85289999999999999</v>
      </c>
      <c r="CN42" s="60">
        <v>0.85940000000000005</v>
      </c>
      <c r="CO42" s="60">
        <v>0.872</v>
      </c>
      <c r="CP42" s="60">
        <v>0.84560000000000002</v>
      </c>
      <c r="CQ42" s="60">
        <v>0.86180000000000001</v>
      </c>
      <c r="CR42" s="60">
        <v>0.86019999999999996</v>
      </c>
      <c r="CS42" s="60">
        <v>0.86650000000000005</v>
      </c>
      <c r="CT42" s="61">
        <v>0.83689999999999998</v>
      </c>
      <c r="CU42" s="62">
        <v>0.85829999999999995</v>
      </c>
      <c r="CV42" s="60">
        <v>0.87460000000000004</v>
      </c>
      <c r="CW42" s="60">
        <v>0.87370000000000003</v>
      </c>
      <c r="CX42" s="60">
        <v>0.88160000000000005</v>
      </c>
      <c r="CY42" s="60">
        <v>0.89480000000000004</v>
      </c>
      <c r="CZ42" s="60">
        <v>0.90890000000000004</v>
      </c>
      <c r="DA42" s="60">
        <v>0.88870000000000005</v>
      </c>
      <c r="DB42" s="62">
        <v>0.91110000000000002</v>
      </c>
      <c r="DC42" s="60">
        <v>0.90559999999999996</v>
      </c>
      <c r="DD42" s="60">
        <v>0.90100000000000002</v>
      </c>
      <c r="DE42" s="60">
        <v>0.90149999999999997</v>
      </c>
      <c r="DF42" s="60">
        <v>0.9002</v>
      </c>
      <c r="DG42" s="60">
        <v>0.89939999999999998</v>
      </c>
      <c r="DH42" s="63">
        <v>0.90029999999999999</v>
      </c>
      <c r="DI42" s="60">
        <v>0.88729999999999998</v>
      </c>
      <c r="DJ42" s="60">
        <v>0.88780000000000003</v>
      </c>
      <c r="DK42" s="60">
        <v>0.87390000000000001</v>
      </c>
      <c r="DL42" s="60">
        <v>0.87350000000000005</v>
      </c>
      <c r="DM42" s="60">
        <v>0.86550000000000005</v>
      </c>
      <c r="DN42" s="60">
        <v>0.86529999999999996</v>
      </c>
      <c r="DO42" s="63">
        <v>0.86570000000000003</v>
      </c>
      <c r="DP42" s="60">
        <v>0.8649</v>
      </c>
      <c r="DQ42" s="60">
        <v>0.85899999999999999</v>
      </c>
      <c r="DR42" s="60">
        <v>0.85799999999999998</v>
      </c>
      <c r="DS42" s="60">
        <v>0.85460000000000003</v>
      </c>
      <c r="DT42" s="60">
        <v>0.84640000000000004</v>
      </c>
      <c r="DU42" s="60">
        <v>0.84509999999999996</v>
      </c>
      <c r="DV42" s="60">
        <v>0.83950000000000002</v>
      </c>
      <c r="DW42" s="60">
        <v>0.85140000000000005</v>
      </c>
      <c r="DY42" s="41"/>
      <c r="DZ42" s="41"/>
      <c r="EA42" s="41"/>
      <c r="EB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row>
    <row r="43" spans="1:169" s="37" customFormat="1" x14ac:dyDescent="0.25">
      <c r="B43" s="37">
        <v>8</v>
      </c>
      <c r="C43" s="60">
        <v>0.79520000000000002</v>
      </c>
      <c r="D43" s="60">
        <v>0.82279999999999998</v>
      </c>
      <c r="E43" s="60">
        <v>0.85680000000000001</v>
      </c>
      <c r="F43" s="60">
        <v>0.85740000000000005</v>
      </c>
      <c r="G43" s="60">
        <v>0.82330000000000003</v>
      </c>
      <c r="H43" s="60">
        <v>0.83089999999999997</v>
      </c>
      <c r="I43" s="60">
        <v>0.84360000000000002</v>
      </c>
      <c r="J43" s="60">
        <v>0.81259999999999999</v>
      </c>
      <c r="K43" s="60">
        <v>0.83420000000000005</v>
      </c>
      <c r="L43" s="60">
        <v>0.8296</v>
      </c>
      <c r="M43" s="61">
        <v>0.84109999999999996</v>
      </c>
      <c r="N43" s="60">
        <v>0.81030000000000002</v>
      </c>
      <c r="O43" s="62">
        <v>0.83260000000000001</v>
      </c>
      <c r="P43" s="60">
        <v>0.85140000000000005</v>
      </c>
      <c r="Q43" s="60">
        <v>0.84930000000000005</v>
      </c>
      <c r="R43" s="60">
        <v>0.86280000000000001</v>
      </c>
      <c r="S43" s="60">
        <v>0.87519999999999998</v>
      </c>
      <c r="T43" s="60">
        <v>0.88959999999999995</v>
      </c>
      <c r="U43" s="60">
        <v>0.87219999999999998</v>
      </c>
      <c r="V43" s="62">
        <v>0.88949999999999996</v>
      </c>
      <c r="W43" s="60">
        <v>0.88939999999999997</v>
      </c>
      <c r="X43" s="60">
        <v>0.88100000000000001</v>
      </c>
      <c r="Y43" s="60">
        <v>0.88139999999999996</v>
      </c>
      <c r="Z43" s="60">
        <v>0.88360000000000005</v>
      </c>
      <c r="AA43" s="60">
        <v>0.88229999999999997</v>
      </c>
      <c r="AB43" s="63">
        <v>0.8821</v>
      </c>
      <c r="AC43" s="60">
        <v>0.87009999999999998</v>
      </c>
      <c r="AD43" s="60">
        <v>0.87109999999999999</v>
      </c>
      <c r="AE43" s="60">
        <v>0.85609999999999997</v>
      </c>
      <c r="AF43" s="60">
        <v>0.85909999999999997</v>
      </c>
      <c r="AG43" s="60">
        <v>0.84860000000000002</v>
      </c>
      <c r="AH43" s="60">
        <v>0.84919999999999995</v>
      </c>
      <c r="AI43" s="63">
        <v>0.84570000000000001</v>
      </c>
      <c r="AJ43" s="60">
        <v>0.84899999999999998</v>
      </c>
      <c r="AK43" s="60">
        <v>0.84350000000000003</v>
      </c>
      <c r="AL43" s="60">
        <v>0.83799999999999997</v>
      </c>
      <c r="AM43" s="60">
        <v>0.8397</v>
      </c>
      <c r="AN43" s="60">
        <v>0.83130000000000004</v>
      </c>
      <c r="AO43" s="60">
        <v>0.82950000000000002</v>
      </c>
      <c r="AP43" s="60">
        <v>0.82379999999999998</v>
      </c>
      <c r="AQ43" s="60">
        <v>0.83640000000000003</v>
      </c>
      <c r="AR43" s="60"/>
      <c r="AS43" s="60">
        <v>0.77310000000000001</v>
      </c>
      <c r="AT43" s="60">
        <v>0.79859999999999998</v>
      </c>
      <c r="AU43" s="60">
        <v>0.83630000000000004</v>
      </c>
      <c r="AV43" s="60">
        <v>0.83540000000000003</v>
      </c>
      <c r="AW43" s="60">
        <v>0.79620000000000002</v>
      </c>
      <c r="AX43" s="60">
        <v>0.80220000000000002</v>
      </c>
      <c r="AY43" s="60">
        <v>0.81440000000000001</v>
      </c>
      <c r="AZ43" s="60">
        <v>0.77849999999999997</v>
      </c>
      <c r="BA43" s="60">
        <v>0.80159999999999998</v>
      </c>
      <c r="BB43" s="60">
        <v>0.79779999999999995</v>
      </c>
      <c r="BC43" s="61">
        <v>0.81159999999999999</v>
      </c>
      <c r="BD43" s="60">
        <v>0.77990000000000004</v>
      </c>
      <c r="BE43" s="62">
        <v>0.80559999999999998</v>
      </c>
      <c r="BF43" s="60">
        <v>0.82730000000000004</v>
      </c>
      <c r="BG43" s="60">
        <v>0.82609999999999995</v>
      </c>
      <c r="BH43" s="60">
        <v>0.84130000000000005</v>
      </c>
      <c r="BI43" s="60">
        <v>0.85440000000000005</v>
      </c>
      <c r="BJ43" s="60">
        <v>0.87190000000000001</v>
      </c>
      <c r="BK43" s="60">
        <v>0.85360000000000003</v>
      </c>
      <c r="BL43" s="62">
        <v>0.87270000000000003</v>
      </c>
      <c r="BM43" s="60">
        <v>0.87339999999999995</v>
      </c>
      <c r="BN43" s="60">
        <v>0.86470000000000002</v>
      </c>
      <c r="BO43" s="60">
        <v>0.86660000000000004</v>
      </c>
      <c r="BP43" s="60">
        <v>0.86970000000000003</v>
      </c>
      <c r="BQ43" s="60">
        <v>0.86870000000000003</v>
      </c>
      <c r="BR43" s="63">
        <v>0.86970000000000003</v>
      </c>
      <c r="BS43" s="60">
        <v>0.85760000000000003</v>
      </c>
      <c r="BT43" s="60">
        <v>0.85950000000000004</v>
      </c>
      <c r="BU43" s="60">
        <v>0.84450000000000003</v>
      </c>
      <c r="BV43" s="60">
        <v>0.84870000000000001</v>
      </c>
      <c r="BW43" s="60">
        <v>0.83819999999999995</v>
      </c>
      <c r="BX43" s="60">
        <v>0.83919999999999995</v>
      </c>
      <c r="BY43" s="63">
        <v>0.8357</v>
      </c>
      <c r="BZ43" s="60">
        <v>0.83960000000000001</v>
      </c>
      <c r="CA43" s="60">
        <v>0.8347</v>
      </c>
      <c r="CB43" s="60">
        <v>0.82889999999999997</v>
      </c>
      <c r="CC43" s="60">
        <v>0.83120000000000005</v>
      </c>
      <c r="CD43" s="60">
        <v>0.82299999999999995</v>
      </c>
      <c r="CE43" s="60">
        <v>0.82150000000000001</v>
      </c>
      <c r="CF43" s="60">
        <v>0.81579999999999997</v>
      </c>
      <c r="CG43" s="60">
        <v>0.82930000000000004</v>
      </c>
      <c r="CH43" s="53"/>
      <c r="CI43" s="60">
        <v>0.81530000000000002</v>
      </c>
      <c r="CJ43" s="60">
        <v>0.84430000000000005</v>
      </c>
      <c r="CK43" s="60">
        <v>0.875</v>
      </c>
      <c r="CL43" s="60">
        <v>0.87660000000000005</v>
      </c>
      <c r="CM43" s="60">
        <v>0.84709999999999996</v>
      </c>
      <c r="CN43" s="60">
        <v>0.85580000000000001</v>
      </c>
      <c r="CO43" s="60">
        <v>0.86860000000000004</v>
      </c>
      <c r="CP43" s="60">
        <v>0.84199999999999997</v>
      </c>
      <c r="CQ43" s="60">
        <v>0.86180000000000001</v>
      </c>
      <c r="CR43" s="60">
        <v>0.85680000000000001</v>
      </c>
      <c r="CS43" s="61">
        <v>0.86650000000000005</v>
      </c>
      <c r="CT43" s="60">
        <v>0.83689999999999998</v>
      </c>
      <c r="CU43" s="62">
        <v>0.85609999999999997</v>
      </c>
      <c r="CV43" s="60">
        <v>0.87239999999999995</v>
      </c>
      <c r="CW43" s="60">
        <v>0.86980000000000002</v>
      </c>
      <c r="CX43" s="60">
        <v>0.88160000000000005</v>
      </c>
      <c r="CY43" s="60">
        <v>0.89319999999999999</v>
      </c>
      <c r="CZ43" s="60">
        <v>0.90490000000000004</v>
      </c>
      <c r="DA43" s="60">
        <v>0.88870000000000005</v>
      </c>
      <c r="DB43" s="62">
        <v>0.9042</v>
      </c>
      <c r="DC43" s="60">
        <v>0.90349999999999997</v>
      </c>
      <c r="DD43" s="60">
        <v>0.89549999999999996</v>
      </c>
      <c r="DE43" s="60">
        <v>0.89470000000000005</v>
      </c>
      <c r="DF43" s="60">
        <v>0.89610000000000001</v>
      </c>
      <c r="DG43" s="60">
        <v>0.89459999999999995</v>
      </c>
      <c r="DH43" s="63">
        <v>0.89339999999999997</v>
      </c>
      <c r="DI43" s="60">
        <v>0.88149999999999995</v>
      </c>
      <c r="DJ43" s="60">
        <v>0.88180000000000003</v>
      </c>
      <c r="DK43" s="60">
        <v>0.8669</v>
      </c>
      <c r="DL43" s="60">
        <v>0.86890000000000001</v>
      </c>
      <c r="DM43" s="60">
        <v>0.85840000000000005</v>
      </c>
      <c r="DN43" s="60">
        <v>0.85860000000000003</v>
      </c>
      <c r="DO43" s="63">
        <v>0.85509999999999997</v>
      </c>
      <c r="DP43" s="60">
        <v>0.85780000000000001</v>
      </c>
      <c r="DQ43" s="60">
        <v>0.85189999999999999</v>
      </c>
      <c r="DR43" s="60">
        <v>0.84670000000000001</v>
      </c>
      <c r="DS43" s="60">
        <v>0.8478</v>
      </c>
      <c r="DT43" s="60">
        <v>0.83930000000000005</v>
      </c>
      <c r="DU43" s="60">
        <v>0.83730000000000004</v>
      </c>
      <c r="DV43" s="60">
        <v>0.83140000000000003</v>
      </c>
      <c r="DW43" s="60">
        <v>0.84330000000000005</v>
      </c>
      <c r="DY43" s="41"/>
      <c r="DZ43" s="41"/>
      <c r="EA43" s="41"/>
      <c r="EB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row>
    <row r="44" spans="1:169" x14ac:dyDescent="0.25">
      <c r="B44" s="18"/>
      <c r="G44" s="2"/>
      <c r="H44" s="2"/>
      <c r="I44" s="2"/>
      <c r="J44" s="2"/>
      <c r="K44" s="2"/>
      <c r="L44" s="3"/>
      <c r="M44" s="2"/>
      <c r="N44" s="2"/>
      <c r="O44" s="5"/>
      <c r="P44" s="2"/>
      <c r="Q44" s="2"/>
      <c r="R44" s="2"/>
      <c r="S44" s="2"/>
      <c r="T44" s="2"/>
      <c r="U44" s="2"/>
      <c r="V44" s="5"/>
      <c r="W44" s="2"/>
      <c r="X44" s="2"/>
      <c r="Y44" s="2"/>
      <c r="Z44" s="2"/>
      <c r="AA44" s="2"/>
      <c r="AB44" s="7"/>
      <c r="AI44" s="6"/>
      <c r="AW44" s="2"/>
      <c r="AX44" s="2"/>
      <c r="AY44" s="2"/>
      <c r="AZ44" s="2"/>
      <c r="BA44" s="2"/>
      <c r="BB44" s="3"/>
      <c r="BC44" s="2"/>
      <c r="BD44" s="2"/>
      <c r="BE44" s="5"/>
      <c r="BF44" s="2"/>
      <c r="BG44" s="2"/>
      <c r="BH44" s="2"/>
      <c r="BI44" s="2"/>
      <c r="BJ44" s="2"/>
      <c r="BK44" s="2"/>
      <c r="BL44" s="5"/>
      <c r="BM44" s="2"/>
      <c r="BN44" s="2"/>
      <c r="BO44" s="2"/>
      <c r="BP44" s="2"/>
      <c r="BQ44" s="2"/>
      <c r="BR44" s="7"/>
      <c r="BY44" s="6"/>
      <c r="CM44" s="2"/>
      <c r="CN44" s="2"/>
      <c r="CO44" s="2"/>
      <c r="CP44" s="2"/>
      <c r="CQ44" s="2"/>
      <c r="CR44" s="3"/>
      <c r="CS44" s="2"/>
      <c r="CT44" s="2"/>
      <c r="CU44" s="5"/>
      <c r="CV44" s="2"/>
      <c r="CW44" s="2"/>
      <c r="CX44" s="2"/>
      <c r="CY44" s="2"/>
      <c r="CZ44" s="2"/>
      <c r="DA44" s="2"/>
      <c r="DB44" s="5"/>
      <c r="DC44" s="2"/>
      <c r="DD44" s="2"/>
      <c r="DE44" s="2"/>
      <c r="DF44" s="2"/>
      <c r="DG44" s="2"/>
      <c r="DH44" s="7"/>
      <c r="DO44" s="6"/>
      <c r="DP44" s="1"/>
      <c r="DQ44" s="1"/>
      <c r="DR44" s="1"/>
      <c r="DS44" s="1"/>
      <c r="DT44" s="1"/>
      <c r="DU44" s="1"/>
      <c r="DV44" s="1"/>
      <c r="DW44" s="1"/>
    </row>
    <row r="45" spans="1:169" s="37" customFormat="1" x14ac:dyDescent="0.25">
      <c r="A45" s="36" t="s">
        <v>13</v>
      </c>
      <c r="C45" s="38"/>
      <c r="G45" s="38"/>
      <c r="H45" s="38"/>
      <c r="I45" s="38"/>
      <c r="J45" s="38"/>
      <c r="K45" s="38"/>
      <c r="L45" s="38"/>
      <c r="M45" s="38"/>
      <c r="N45" s="38"/>
      <c r="O45" s="39"/>
      <c r="P45" s="38"/>
      <c r="Q45" s="38"/>
      <c r="R45" s="38"/>
      <c r="S45" s="38"/>
      <c r="T45" s="38"/>
      <c r="U45" s="38"/>
      <c r="V45" s="39"/>
      <c r="W45" s="38"/>
      <c r="X45" s="38"/>
      <c r="Y45" s="38"/>
      <c r="Z45" s="38"/>
      <c r="AA45" s="38"/>
      <c r="AB45" s="40"/>
      <c r="AC45" s="38"/>
      <c r="AD45" s="38"/>
      <c r="AE45" s="38"/>
      <c r="AF45" s="38"/>
      <c r="AG45" s="38"/>
      <c r="AH45" s="38"/>
      <c r="AI45" s="40"/>
      <c r="AJ45" s="38"/>
      <c r="AK45" s="38"/>
      <c r="AL45" s="38"/>
      <c r="AM45" s="38"/>
      <c r="AN45" s="38"/>
      <c r="AO45" s="38"/>
      <c r="AP45" s="38"/>
      <c r="AQ45" s="38"/>
      <c r="AS45" s="38"/>
      <c r="AW45" s="38"/>
      <c r="AX45" s="38"/>
      <c r="AY45" s="38"/>
      <c r="AZ45" s="38"/>
      <c r="BA45" s="38"/>
      <c r="BB45" s="38"/>
      <c r="BC45" s="38"/>
      <c r="BD45" s="38"/>
      <c r="BE45" s="39"/>
      <c r="BF45" s="38"/>
      <c r="BG45" s="38"/>
      <c r="BH45" s="38"/>
      <c r="BI45" s="38"/>
      <c r="BJ45" s="38"/>
      <c r="BK45" s="38"/>
      <c r="BL45" s="39"/>
      <c r="BM45" s="38"/>
      <c r="BN45" s="38"/>
      <c r="BO45" s="38"/>
      <c r="BP45" s="38"/>
      <c r="BQ45" s="38"/>
      <c r="BR45" s="40"/>
      <c r="BS45" s="38"/>
      <c r="BT45" s="38"/>
      <c r="BU45" s="38"/>
      <c r="BV45" s="38"/>
      <c r="BW45" s="38"/>
      <c r="BX45" s="38"/>
      <c r="BY45" s="40"/>
      <c r="BZ45" s="38"/>
      <c r="CA45" s="38"/>
      <c r="CB45" s="38"/>
      <c r="CC45" s="38"/>
      <c r="CD45" s="38"/>
      <c r="CE45" s="38"/>
      <c r="CF45" s="38"/>
      <c r="CG45" s="38"/>
      <c r="CI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row>
    <row r="46" spans="1:169" s="37" customFormat="1" x14ac:dyDescent="0.25">
      <c r="C46" s="67"/>
      <c r="D46" s="67"/>
      <c r="E46" s="67"/>
      <c r="F46" s="67"/>
      <c r="G46" s="67"/>
      <c r="H46" s="67"/>
      <c r="I46" s="67"/>
      <c r="J46" s="67"/>
      <c r="K46" s="67"/>
      <c r="L46" s="67"/>
      <c r="M46" s="67"/>
      <c r="N46" s="67"/>
      <c r="O46" s="69"/>
      <c r="P46" s="67"/>
      <c r="Q46" s="67"/>
      <c r="R46" s="67"/>
      <c r="S46" s="67"/>
      <c r="T46" s="67"/>
      <c r="U46" s="68"/>
      <c r="V46" s="69"/>
      <c r="W46" s="67"/>
      <c r="X46" s="67"/>
      <c r="Y46" s="67"/>
      <c r="Z46" s="67"/>
      <c r="AA46" s="67"/>
      <c r="AB46" s="71"/>
      <c r="AC46" s="67"/>
      <c r="AD46" s="67"/>
      <c r="AE46" s="67"/>
      <c r="AF46" s="67"/>
      <c r="AG46" s="67"/>
      <c r="AH46" s="67"/>
      <c r="AI46" s="70"/>
      <c r="AJ46" s="67"/>
      <c r="AK46" s="67"/>
      <c r="AL46" s="67"/>
      <c r="AM46" s="67"/>
      <c r="AN46" s="67"/>
      <c r="AO46" s="67"/>
      <c r="AP46" s="67"/>
      <c r="AQ46" s="67"/>
      <c r="AS46" s="67"/>
      <c r="AT46" s="67"/>
      <c r="AU46" s="67"/>
      <c r="AV46" s="67"/>
      <c r="AW46" s="67"/>
      <c r="AX46" s="67"/>
      <c r="AY46" s="67"/>
      <c r="AZ46" s="67"/>
      <c r="BA46" s="67"/>
      <c r="BB46" s="67"/>
      <c r="BC46" s="67"/>
      <c r="BD46" s="67"/>
      <c r="BE46" s="69"/>
      <c r="BF46" s="67"/>
      <c r="BG46" s="67"/>
      <c r="BH46" s="67"/>
      <c r="BI46" s="67"/>
      <c r="BJ46" s="67"/>
      <c r="BK46" s="68"/>
      <c r="BL46" s="69"/>
      <c r="BM46" s="67"/>
      <c r="BN46" s="67"/>
      <c r="BO46" s="67"/>
      <c r="BP46" s="67"/>
      <c r="BQ46" s="67"/>
      <c r="BR46" s="71"/>
      <c r="BS46" s="67"/>
      <c r="BT46" s="67"/>
      <c r="BU46" s="67"/>
      <c r="BV46" s="67"/>
      <c r="BW46" s="67"/>
      <c r="BX46" s="67"/>
      <c r="BY46" s="70"/>
      <c r="BZ46" s="67"/>
      <c r="CA46" s="67"/>
      <c r="CB46" s="67"/>
      <c r="CC46" s="67"/>
      <c r="CD46" s="67"/>
      <c r="CE46" s="67"/>
      <c r="CF46" s="67"/>
      <c r="CG46" s="67">
        <f t="shared" ref="CG46:CG54" si="0">CG35-DW7</f>
        <v>0</v>
      </c>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row>
    <row r="47" spans="1:169" s="37" customFormat="1" x14ac:dyDescent="0.25">
      <c r="C47" s="67"/>
      <c r="D47" s="67"/>
      <c r="E47" s="67"/>
      <c r="F47" s="67"/>
      <c r="G47" s="67"/>
      <c r="H47" s="67"/>
      <c r="I47" s="67"/>
      <c r="J47" s="67"/>
      <c r="K47" s="67"/>
      <c r="L47" s="67"/>
      <c r="M47" s="67"/>
      <c r="N47" s="67"/>
      <c r="O47" s="69"/>
      <c r="P47" s="67"/>
      <c r="Q47" s="67"/>
      <c r="R47" s="67"/>
      <c r="S47" s="67"/>
      <c r="T47" s="68"/>
      <c r="U47" s="67"/>
      <c r="V47" s="69"/>
      <c r="W47" s="67"/>
      <c r="X47" s="67"/>
      <c r="Y47" s="67"/>
      <c r="Z47" s="67"/>
      <c r="AA47" s="68"/>
      <c r="AB47" s="70"/>
      <c r="AC47" s="67"/>
      <c r="AD47" s="67"/>
      <c r="AE47" s="67"/>
      <c r="AF47" s="67"/>
      <c r="AG47" s="67"/>
      <c r="AH47" s="67"/>
      <c r="AI47" s="70"/>
      <c r="AJ47" s="67"/>
      <c r="AK47" s="67"/>
      <c r="AL47" s="67"/>
      <c r="AM47" s="67"/>
      <c r="AN47" s="67"/>
      <c r="AO47" s="67"/>
      <c r="AP47" s="67"/>
      <c r="AQ47" s="67"/>
      <c r="AS47" s="67"/>
      <c r="AT47" s="67"/>
      <c r="AU47" s="67"/>
      <c r="AV47" s="67"/>
      <c r="AW47" s="67"/>
      <c r="AX47" s="67"/>
      <c r="AY47" s="67"/>
      <c r="AZ47" s="67"/>
      <c r="BA47" s="67"/>
      <c r="BB47" s="67"/>
      <c r="BC47" s="67"/>
      <c r="BD47" s="67"/>
      <c r="BE47" s="69"/>
      <c r="BF47" s="67"/>
      <c r="BG47" s="67"/>
      <c r="BH47" s="67"/>
      <c r="BI47" s="67"/>
      <c r="BJ47" s="68"/>
      <c r="BK47" s="67"/>
      <c r="BL47" s="69"/>
      <c r="BM47" s="67"/>
      <c r="BN47" s="67"/>
      <c r="BO47" s="67"/>
      <c r="BP47" s="67"/>
      <c r="BQ47" s="68"/>
      <c r="BR47" s="70"/>
      <c r="BS47" s="67"/>
      <c r="BT47" s="67"/>
      <c r="BU47" s="67"/>
      <c r="BV47" s="67"/>
      <c r="BW47" s="67"/>
      <c r="BX47" s="67"/>
      <c r="BY47" s="70"/>
      <c r="BZ47" s="67"/>
      <c r="CA47" s="67"/>
      <c r="CB47" s="67"/>
      <c r="CC47" s="67"/>
      <c r="CD47" s="67"/>
      <c r="CE47" s="67"/>
      <c r="CF47" s="67"/>
      <c r="CG47" s="67">
        <f t="shared" si="0"/>
        <v>0.95669999999999999</v>
      </c>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row>
    <row r="48" spans="1:169" s="37" customFormat="1" x14ac:dyDescent="0.25">
      <c r="C48" s="67"/>
      <c r="D48" s="67"/>
      <c r="E48" s="67"/>
      <c r="F48" s="67"/>
      <c r="G48" s="67"/>
      <c r="H48" s="67"/>
      <c r="I48" s="67"/>
      <c r="J48" s="67"/>
      <c r="K48" s="67"/>
      <c r="L48" s="67"/>
      <c r="M48" s="67"/>
      <c r="N48" s="67"/>
      <c r="O48" s="69"/>
      <c r="P48" s="67"/>
      <c r="Q48" s="67"/>
      <c r="R48" s="67"/>
      <c r="S48" s="68"/>
      <c r="T48" s="67"/>
      <c r="U48" s="67"/>
      <c r="V48" s="69"/>
      <c r="W48" s="67"/>
      <c r="X48" s="67"/>
      <c r="Y48" s="67"/>
      <c r="Z48" s="68"/>
      <c r="AA48" s="67"/>
      <c r="AB48" s="70"/>
      <c r="AC48" s="67"/>
      <c r="AD48" s="67"/>
      <c r="AE48" s="67"/>
      <c r="AF48" s="67"/>
      <c r="AG48" s="67"/>
      <c r="AH48" s="67"/>
      <c r="AI48" s="70"/>
      <c r="AJ48" s="67"/>
      <c r="AK48" s="67"/>
      <c r="AL48" s="67"/>
      <c r="AM48" s="67"/>
      <c r="AN48" s="67"/>
      <c r="AO48" s="67"/>
      <c r="AP48" s="67"/>
      <c r="AQ48" s="67"/>
      <c r="AS48" s="67"/>
      <c r="AT48" s="67"/>
      <c r="AU48" s="67"/>
      <c r="AV48" s="67"/>
      <c r="AW48" s="67"/>
      <c r="AX48" s="67"/>
      <c r="AY48" s="67"/>
      <c r="AZ48" s="67"/>
      <c r="BA48" s="67"/>
      <c r="BB48" s="67"/>
      <c r="BC48" s="67"/>
      <c r="BD48" s="67"/>
      <c r="BE48" s="69"/>
      <c r="BF48" s="67"/>
      <c r="BG48" s="67"/>
      <c r="BH48" s="67"/>
      <c r="BI48" s="68"/>
      <c r="BJ48" s="67"/>
      <c r="BK48" s="67"/>
      <c r="BL48" s="69"/>
      <c r="BM48" s="67"/>
      <c r="BN48" s="67"/>
      <c r="BO48" s="67"/>
      <c r="BP48" s="68"/>
      <c r="BQ48" s="67"/>
      <c r="BR48" s="70"/>
      <c r="BS48" s="67"/>
      <c r="BT48" s="67"/>
      <c r="BU48" s="67"/>
      <c r="BV48" s="67"/>
      <c r="BW48" s="67"/>
      <c r="BX48" s="67"/>
      <c r="BY48" s="70"/>
      <c r="BZ48" s="67"/>
      <c r="CA48" s="67"/>
      <c r="CB48" s="67"/>
      <c r="CC48" s="67"/>
      <c r="CD48" s="67"/>
      <c r="CE48" s="67"/>
      <c r="CF48" s="67"/>
      <c r="CG48" s="67">
        <f t="shared" si="0"/>
        <v>0.92130000000000001</v>
      </c>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row>
    <row r="49" spans="1:159" s="37" customFormat="1" x14ac:dyDescent="0.25">
      <c r="C49" s="67"/>
      <c r="D49" s="67"/>
      <c r="E49" s="67"/>
      <c r="F49" s="67"/>
      <c r="G49" s="67"/>
      <c r="H49" s="67"/>
      <c r="I49" s="67"/>
      <c r="J49" s="67"/>
      <c r="K49" s="67"/>
      <c r="L49" s="67"/>
      <c r="M49" s="67"/>
      <c r="N49" s="67"/>
      <c r="O49" s="69"/>
      <c r="P49" s="67"/>
      <c r="Q49" s="67"/>
      <c r="R49" s="68"/>
      <c r="S49" s="67"/>
      <c r="T49" s="67"/>
      <c r="U49" s="67"/>
      <c r="V49" s="69"/>
      <c r="W49" s="67"/>
      <c r="X49" s="67"/>
      <c r="Y49" s="68"/>
      <c r="Z49" s="67"/>
      <c r="AA49" s="67"/>
      <c r="AB49" s="70"/>
      <c r="AC49" s="67"/>
      <c r="AD49" s="67"/>
      <c r="AE49" s="67"/>
      <c r="AF49" s="67"/>
      <c r="AG49" s="67"/>
      <c r="AH49" s="67"/>
      <c r="AI49" s="70"/>
      <c r="AJ49" s="67"/>
      <c r="AK49" s="67"/>
      <c r="AL49" s="67"/>
      <c r="AM49" s="67"/>
      <c r="AN49" s="67"/>
      <c r="AO49" s="67"/>
      <c r="AP49" s="67"/>
      <c r="AQ49" s="67"/>
      <c r="AS49" s="67"/>
      <c r="AT49" s="67"/>
      <c r="AU49" s="67"/>
      <c r="AV49" s="67"/>
      <c r="AW49" s="67"/>
      <c r="AX49" s="67"/>
      <c r="AY49" s="67"/>
      <c r="AZ49" s="67"/>
      <c r="BA49" s="67"/>
      <c r="BB49" s="67"/>
      <c r="BC49" s="67"/>
      <c r="BD49" s="67"/>
      <c r="BE49" s="69"/>
      <c r="BF49" s="67"/>
      <c r="BG49" s="67"/>
      <c r="BH49" s="68"/>
      <c r="BI49" s="67"/>
      <c r="BJ49" s="67"/>
      <c r="BK49" s="67"/>
      <c r="BL49" s="69"/>
      <c r="BM49" s="67"/>
      <c r="BN49" s="67"/>
      <c r="BO49" s="68"/>
      <c r="BP49" s="67"/>
      <c r="BQ49" s="67"/>
      <c r="BR49" s="70"/>
      <c r="BS49" s="67"/>
      <c r="BT49" s="67"/>
      <c r="BU49" s="67"/>
      <c r="BV49" s="67"/>
      <c r="BW49" s="67"/>
      <c r="BX49" s="67"/>
      <c r="BY49" s="70"/>
      <c r="BZ49" s="67"/>
      <c r="CA49" s="67"/>
      <c r="CB49" s="67"/>
      <c r="CC49" s="67"/>
      <c r="CD49" s="67"/>
      <c r="CE49" s="67"/>
      <c r="CF49" s="67"/>
      <c r="CG49" s="67">
        <f t="shared" si="0"/>
        <v>0.89670000000000005</v>
      </c>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row>
    <row r="50" spans="1:159" s="37" customFormat="1" x14ac:dyDescent="0.25">
      <c r="C50" s="67"/>
      <c r="D50" s="67"/>
      <c r="E50" s="67"/>
      <c r="F50" s="67"/>
      <c r="G50" s="67"/>
      <c r="H50" s="67"/>
      <c r="I50" s="67"/>
      <c r="J50" s="67"/>
      <c r="K50" s="67"/>
      <c r="L50" s="67"/>
      <c r="M50" s="67"/>
      <c r="N50" s="67"/>
      <c r="O50" s="69"/>
      <c r="P50" s="67"/>
      <c r="Q50" s="68"/>
      <c r="R50" s="67"/>
      <c r="S50" s="67"/>
      <c r="T50" s="67"/>
      <c r="U50" s="67"/>
      <c r="V50" s="69"/>
      <c r="W50" s="67"/>
      <c r="X50" s="68"/>
      <c r="Y50" s="67"/>
      <c r="Z50" s="67"/>
      <c r="AA50" s="67"/>
      <c r="AB50" s="70"/>
      <c r="AC50" s="67"/>
      <c r="AD50" s="67"/>
      <c r="AE50" s="67"/>
      <c r="AF50" s="67"/>
      <c r="AG50" s="67"/>
      <c r="AH50" s="67"/>
      <c r="AI50" s="70"/>
      <c r="AJ50" s="67"/>
      <c r="AK50" s="67"/>
      <c r="AL50" s="67"/>
      <c r="AM50" s="67"/>
      <c r="AN50" s="67"/>
      <c r="AO50" s="67"/>
      <c r="AP50" s="67"/>
      <c r="AQ50" s="67"/>
      <c r="AS50" s="67"/>
      <c r="AT50" s="67"/>
      <c r="AU50" s="67"/>
      <c r="AV50" s="67"/>
      <c r="AW50" s="67"/>
      <c r="AX50" s="67"/>
      <c r="AY50" s="67"/>
      <c r="AZ50" s="67"/>
      <c r="BA50" s="67"/>
      <c r="BB50" s="67"/>
      <c r="BC50" s="67"/>
      <c r="BD50" s="67"/>
      <c r="BE50" s="69"/>
      <c r="BF50" s="67"/>
      <c r="BG50" s="68"/>
      <c r="BH50" s="67"/>
      <c r="BI50" s="67"/>
      <c r="BJ50" s="67"/>
      <c r="BK50" s="67"/>
      <c r="BL50" s="69"/>
      <c r="BM50" s="67"/>
      <c r="BN50" s="68"/>
      <c r="BO50" s="67"/>
      <c r="BP50" s="67"/>
      <c r="BQ50" s="67"/>
      <c r="BR50" s="70"/>
      <c r="BS50" s="67"/>
      <c r="BT50" s="67"/>
      <c r="BU50" s="67"/>
      <c r="BV50" s="67"/>
      <c r="BW50" s="67"/>
      <c r="BX50" s="67"/>
      <c r="BY50" s="70"/>
      <c r="BZ50" s="67"/>
      <c r="CA50" s="67"/>
      <c r="CB50" s="67"/>
      <c r="CC50" s="67"/>
      <c r="CD50" s="67"/>
      <c r="CE50" s="67"/>
      <c r="CF50" s="67"/>
      <c r="CG50" s="67">
        <f t="shared" si="0"/>
        <v>0.87709999999999999</v>
      </c>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row>
    <row r="51" spans="1:159" s="37" customFormat="1" x14ac:dyDescent="0.25">
      <c r="C51" s="67"/>
      <c r="D51" s="67"/>
      <c r="E51" s="67"/>
      <c r="F51" s="67"/>
      <c r="G51" s="67"/>
      <c r="H51" s="67"/>
      <c r="I51" s="67"/>
      <c r="J51" s="67"/>
      <c r="K51" s="67"/>
      <c r="L51" s="67"/>
      <c r="M51" s="67"/>
      <c r="N51" s="67"/>
      <c r="O51" s="69"/>
      <c r="P51" s="68"/>
      <c r="Q51" s="67"/>
      <c r="R51" s="67"/>
      <c r="S51" s="67"/>
      <c r="T51" s="67"/>
      <c r="U51" s="67"/>
      <c r="V51" s="69"/>
      <c r="W51" s="68"/>
      <c r="X51" s="67"/>
      <c r="Y51" s="67"/>
      <c r="Z51" s="67"/>
      <c r="AA51" s="67"/>
      <c r="AB51" s="70"/>
      <c r="AC51" s="67"/>
      <c r="AD51" s="67"/>
      <c r="AE51" s="67"/>
      <c r="AF51" s="67"/>
      <c r="AG51" s="67"/>
      <c r="AH51" s="67"/>
      <c r="AI51" s="70"/>
      <c r="AJ51" s="67"/>
      <c r="AK51" s="67"/>
      <c r="AL51" s="67"/>
      <c r="AM51" s="67"/>
      <c r="AN51" s="67"/>
      <c r="AO51" s="67"/>
      <c r="AP51" s="67"/>
      <c r="AQ51" s="67"/>
      <c r="AS51" s="67"/>
      <c r="AT51" s="67"/>
      <c r="AU51" s="67"/>
      <c r="AV51" s="67"/>
      <c r="AW51" s="67"/>
      <c r="AX51" s="67"/>
      <c r="AY51" s="67"/>
      <c r="AZ51" s="67"/>
      <c r="BA51" s="67"/>
      <c r="BB51" s="67"/>
      <c r="BC51" s="67"/>
      <c r="BD51" s="67"/>
      <c r="BE51" s="69"/>
      <c r="BF51" s="68"/>
      <c r="BG51" s="67"/>
      <c r="BH51" s="67"/>
      <c r="BI51" s="67"/>
      <c r="BJ51" s="67"/>
      <c r="BK51" s="67"/>
      <c r="BL51" s="69"/>
      <c r="BM51" s="68"/>
      <c r="BN51" s="67"/>
      <c r="BO51" s="67"/>
      <c r="BP51" s="67"/>
      <c r="BQ51" s="67"/>
      <c r="BR51" s="70"/>
      <c r="BS51" s="67"/>
      <c r="BT51" s="67"/>
      <c r="BU51" s="67"/>
      <c r="BV51" s="67"/>
      <c r="BW51" s="67"/>
      <c r="BX51" s="67"/>
      <c r="BY51" s="70"/>
      <c r="BZ51" s="67"/>
      <c r="CA51" s="67"/>
      <c r="CB51" s="67"/>
      <c r="CC51" s="67"/>
      <c r="CD51" s="67"/>
      <c r="CE51" s="67"/>
      <c r="CF51" s="67"/>
      <c r="CG51" s="67">
        <f t="shared" si="0"/>
        <v>0.86150000000000004</v>
      </c>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row>
    <row r="52" spans="1:159" s="37" customFormat="1" x14ac:dyDescent="0.25">
      <c r="C52" s="67"/>
      <c r="D52" s="67"/>
      <c r="E52" s="67"/>
      <c r="F52" s="67"/>
      <c r="G52" s="67"/>
      <c r="H52" s="67"/>
      <c r="I52" s="67"/>
      <c r="J52" s="67"/>
      <c r="K52" s="67"/>
      <c r="L52" s="67"/>
      <c r="M52" s="67"/>
      <c r="N52" s="67"/>
      <c r="O52" s="72"/>
      <c r="P52" s="67"/>
      <c r="Q52" s="67"/>
      <c r="R52" s="67"/>
      <c r="S52" s="67"/>
      <c r="T52" s="67"/>
      <c r="U52" s="67"/>
      <c r="V52" s="72"/>
      <c r="W52" s="67"/>
      <c r="X52" s="67"/>
      <c r="Y52" s="67"/>
      <c r="Z52" s="67"/>
      <c r="AA52" s="67"/>
      <c r="AB52" s="70"/>
      <c r="AC52" s="67"/>
      <c r="AD52" s="67"/>
      <c r="AE52" s="67"/>
      <c r="AF52" s="67"/>
      <c r="AG52" s="67"/>
      <c r="AH52" s="67"/>
      <c r="AI52" s="70"/>
      <c r="AJ52" s="67"/>
      <c r="AK52" s="67"/>
      <c r="AL52" s="67"/>
      <c r="AM52" s="67"/>
      <c r="AN52" s="67"/>
      <c r="AO52" s="67"/>
      <c r="AP52" s="67"/>
      <c r="AQ52" s="67"/>
      <c r="AS52" s="67"/>
      <c r="AT52" s="67"/>
      <c r="AU52" s="67"/>
      <c r="AV52" s="67"/>
      <c r="AW52" s="67"/>
      <c r="AX52" s="67"/>
      <c r="AY52" s="67"/>
      <c r="AZ52" s="67"/>
      <c r="BA52" s="67"/>
      <c r="BB52" s="67"/>
      <c r="BC52" s="67"/>
      <c r="BD52" s="67"/>
      <c r="BE52" s="72"/>
      <c r="BF52" s="67"/>
      <c r="BG52" s="67"/>
      <c r="BH52" s="67"/>
      <c r="BI52" s="67"/>
      <c r="BJ52" s="67"/>
      <c r="BK52" s="67"/>
      <c r="BL52" s="72"/>
      <c r="BM52" s="67"/>
      <c r="BN52" s="67"/>
      <c r="BO52" s="67"/>
      <c r="BP52" s="67"/>
      <c r="BQ52" s="67"/>
      <c r="BR52" s="70"/>
      <c r="BS52" s="67"/>
      <c r="BT52" s="67"/>
      <c r="BU52" s="67"/>
      <c r="BV52" s="67"/>
      <c r="BW52" s="67"/>
      <c r="BX52" s="67"/>
      <c r="BY52" s="70"/>
      <c r="BZ52" s="67"/>
      <c r="CA52" s="67"/>
      <c r="CB52" s="67"/>
      <c r="CC52" s="67"/>
      <c r="CD52" s="67"/>
      <c r="CE52" s="67"/>
      <c r="CF52" s="67"/>
      <c r="CG52" s="67">
        <f t="shared" si="0"/>
        <v>0.84930000000000005</v>
      </c>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row>
    <row r="53" spans="1:159" s="37" customFormat="1" x14ac:dyDescent="0.25">
      <c r="C53" s="67"/>
      <c r="D53" s="67"/>
      <c r="E53" s="67"/>
      <c r="F53" s="67"/>
      <c r="G53" s="67"/>
      <c r="H53" s="67"/>
      <c r="I53" s="67"/>
      <c r="J53" s="67"/>
      <c r="K53" s="67"/>
      <c r="L53" s="67"/>
      <c r="M53" s="67"/>
      <c r="N53" s="68"/>
      <c r="O53" s="69"/>
      <c r="P53" s="67"/>
      <c r="Q53" s="67"/>
      <c r="R53" s="67"/>
      <c r="S53" s="67"/>
      <c r="T53" s="67"/>
      <c r="U53" s="67"/>
      <c r="V53" s="69"/>
      <c r="W53" s="67"/>
      <c r="X53" s="67"/>
      <c r="Y53" s="67"/>
      <c r="Z53" s="67"/>
      <c r="AA53" s="67"/>
      <c r="AB53" s="70"/>
      <c r="AC53" s="67"/>
      <c r="AD53" s="67"/>
      <c r="AE53" s="67"/>
      <c r="AF53" s="67"/>
      <c r="AG53" s="67"/>
      <c r="AH53" s="67"/>
      <c r="AI53" s="70"/>
      <c r="AJ53" s="67"/>
      <c r="AK53" s="67"/>
      <c r="AL53" s="67"/>
      <c r="AM53" s="67"/>
      <c r="AN53" s="67"/>
      <c r="AO53" s="67"/>
      <c r="AP53" s="67"/>
      <c r="AQ53" s="67"/>
      <c r="AS53" s="67"/>
      <c r="AT53" s="67"/>
      <c r="AU53" s="67"/>
      <c r="AV53" s="67"/>
      <c r="AW53" s="67"/>
      <c r="AX53" s="67"/>
      <c r="AY53" s="67"/>
      <c r="AZ53" s="67"/>
      <c r="BA53" s="67"/>
      <c r="BB53" s="67"/>
      <c r="BC53" s="67"/>
      <c r="BD53" s="68"/>
      <c r="BE53" s="69"/>
      <c r="BF53" s="67"/>
      <c r="BG53" s="67"/>
      <c r="BH53" s="67"/>
      <c r="BI53" s="67"/>
      <c r="BJ53" s="67"/>
      <c r="BK53" s="67"/>
      <c r="BL53" s="69"/>
      <c r="BM53" s="67"/>
      <c r="BN53" s="67"/>
      <c r="BO53" s="67"/>
      <c r="BP53" s="67"/>
      <c r="BQ53" s="67"/>
      <c r="BR53" s="70"/>
      <c r="BS53" s="67"/>
      <c r="BT53" s="67"/>
      <c r="BU53" s="67"/>
      <c r="BV53" s="67"/>
      <c r="BW53" s="67"/>
      <c r="BX53" s="67"/>
      <c r="BY53" s="70"/>
      <c r="BZ53" s="67"/>
      <c r="CA53" s="67"/>
      <c r="CB53" s="67"/>
      <c r="CC53" s="67"/>
      <c r="CD53" s="67"/>
      <c r="CE53" s="67"/>
      <c r="CF53" s="67"/>
      <c r="CG53" s="67">
        <f t="shared" si="0"/>
        <v>0.83850000000000002</v>
      </c>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row>
    <row r="54" spans="1:159" s="37" customFormat="1" x14ac:dyDescent="0.25">
      <c r="C54" s="67"/>
      <c r="D54" s="67"/>
      <c r="E54" s="67"/>
      <c r="F54" s="67"/>
      <c r="G54" s="67"/>
      <c r="H54" s="67"/>
      <c r="I54" s="67"/>
      <c r="J54" s="67"/>
      <c r="K54" s="67"/>
      <c r="L54" s="67"/>
      <c r="M54" s="68"/>
      <c r="N54" s="67"/>
      <c r="O54" s="69"/>
      <c r="P54" s="67"/>
      <c r="Q54" s="67"/>
      <c r="R54" s="67"/>
      <c r="S54" s="67"/>
      <c r="T54" s="67"/>
      <c r="U54" s="67"/>
      <c r="V54" s="69"/>
      <c r="W54" s="67"/>
      <c r="X54" s="67"/>
      <c r="Y54" s="67"/>
      <c r="Z54" s="67"/>
      <c r="AA54" s="67"/>
      <c r="AB54" s="70"/>
      <c r="AC54" s="67"/>
      <c r="AD54" s="67"/>
      <c r="AE54" s="67"/>
      <c r="AF54" s="67"/>
      <c r="AG54" s="67"/>
      <c r="AH54" s="67"/>
      <c r="AI54" s="70"/>
      <c r="AJ54" s="67"/>
      <c r="AK54" s="67"/>
      <c r="AL54" s="67"/>
      <c r="AM54" s="67"/>
      <c r="AN54" s="67"/>
      <c r="AO54" s="67"/>
      <c r="AP54" s="67"/>
      <c r="AQ54" s="67"/>
      <c r="AS54" s="67"/>
      <c r="AT54" s="67"/>
      <c r="AU54" s="67"/>
      <c r="AV54" s="67"/>
      <c r="AW54" s="67"/>
      <c r="AX54" s="67"/>
      <c r="AY54" s="67"/>
      <c r="AZ54" s="67"/>
      <c r="BA54" s="67"/>
      <c r="BB54" s="67"/>
      <c r="BC54" s="68"/>
      <c r="BD54" s="67"/>
      <c r="BE54" s="69"/>
      <c r="BF54" s="67"/>
      <c r="BG54" s="67"/>
      <c r="BH54" s="67"/>
      <c r="BI54" s="67"/>
      <c r="BJ54" s="67"/>
      <c r="BK54" s="67"/>
      <c r="BL54" s="69"/>
      <c r="BM54" s="67"/>
      <c r="BN54" s="67"/>
      <c r="BO54" s="67"/>
      <c r="BP54" s="67"/>
      <c r="BQ54" s="67"/>
      <c r="BR54" s="70"/>
      <c r="BS54" s="67"/>
      <c r="BT54" s="67"/>
      <c r="BU54" s="67"/>
      <c r="BV54" s="67"/>
      <c r="BW54" s="67"/>
      <c r="BX54" s="67"/>
      <c r="BY54" s="70"/>
      <c r="BZ54" s="67"/>
      <c r="CA54" s="67"/>
      <c r="CB54" s="67"/>
      <c r="CC54" s="67"/>
      <c r="CD54" s="67"/>
      <c r="CE54" s="67"/>
      <c r="CF54" s="67"/>
      <c r="CG54" s="67">
        <f t="shared" si="0"/>
        <v>0.82930000000000004</v>
      </c>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row>
    <row r="55" spans="1:159" s="37" customFormat="1" x14ac:dyDescent="0.25">
      <c r="G55" s="38"/>
      <c r="H55" s="38"/>
      <c r="I55" s="38"/>
      <c r="J55" s="38"/>
      <c r="K55" s="38"/>
      <c r="L55" s="42"/>
      <c r="M55" s="38"/>
      <c r="N55" s="38"/>
      <c r="O55" s="39"/>
      <c r="P55" s="38"/>
      <c r="Q55" s="38"/>
      <c r="R55" s="38"/>
      <c r="S55" s="38"/>
      <c r="T55" s="38"/>
      <c r="U55" s="38"/>
      <c r="V55" s="39"/>
      <c r="W55" s="38"/>
      <c r="X55" s="38"/>
      <c r="Y55" s="38"/>
      <c r="Z55" s="38"/>
      <c r="AA55" s="38"/>
      <c r="AB55" s="40"/>
      <c r="AI55" s="45"/>
      <c r="AW55" s="38"/>
      <c r="AX55" s="38"/>
      <c r="AY55" s="38"/>
      <c r="AZ55" s="38"/>
      <c r="BA55" s="38"/>
      <c r="BB55" s="42"/>
      <c r="BC55" s="38"/>
      <c r="BD55" s="38"/>
      <c r="BE55" s="39"/>
      <c r="BF55" s="38"/>
      <c r="BG55" s="38"/>
      <c r="BH55" s="38"/>
      <c r="BI55" s="38"/>
      <c r="BJ55" s="38"/>
      <c r="BK55" s="38"/>
      <c r="BL55" s="39"/>
      <c r="BM55" s="38"/>
      <c r="BN55" s="38"/>
      <c r="BO55" s="38"/>
      <c r="BP55" s="38"/>
      <c r="BQ55" s="38"/>
      <c r="BR55" s="40"/>
      <c r="BY55" s="45"/>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row>
    <row r="56" spans="1:159" x14ac:dyDescent="0.25">
      <c r="A56" s="17" t="s">
        <v>14</v>
      </c>
      <c r="C56" s="2"/>
      <c r="G56" s="2"/>
      <c r="H56" s="2"/>
      <c r="I56" s="2"/>
      <c r="J56" s="2"/>
      <c r="K56" s="2"/>
      <c r="L56" s="2"/>
      <c r="M56" s="2"/>
      <c r="N56" s="2"/>
      <c r="O56" s="5"/>
      <c r="P56" s="2"/>
      <c r="Q56" s="2"/>
      <c r="R56" s="2"/>
      <c r="S56" s="2"/>
      <c r="T56" s="2"/>
      <c r="U56" s="2"/>
      <c r="V56" s="5"/>
      <c r="W56" s="2"/>
      <c r="X56" s="2"/>
      <c r="Y56" s="2"/>
      <c r="Z56" s="2"/>
      <c r="AA56" s="2"/>
      <c r="AB56" s="7"/>
      <c r="AC56" s="2"/>
      <c r="AD56" s="2"/>
      <c r="AE56" s="2"/>
      <c r="AF56" s="2"/>
      <c r="AG56" s="2"/>
      <c r="AH56" s="2"/>
      <c r="AI56" s="7"/>
      <c r="AJ56" s="2"/>
      <c r="AK56" s="2"/>
      <c r="AL56" s="2"/>
      <c r="AM56" s="2"/>
      <c r="AN56" s="2"/>
      <c r="AO56" s="2"/>
      <c r="AP56" s="2"/>
      <c r="AQ56" s="2"/>
      <c r="AS56" s="2"/>
      <c r="AW56" s="2"/>
      <c r="AX56" s="2"/>
      <c r="AY56" s="2"/>
      <c r="AZ56" s="2"/>
      <c r="BA56" s="2"/>
      <c r="BB56" s="2"/>
      <c r="BC56" s="2"/>
      <c r="BD56" s="2"/>
      <c r="BE56" s="5"/>
      <c r="BF56" s="2"/>
      <c r="BG56" s="2"/>
      <c r="BH56" s="2"/>
      <c r="BI56" s="2"/>
      <c r="BJ56" s="2"/>
      <c r="BK56" s="2"/>
      <c r="BL56" s="5"/>
      <c r="BM56" s="2"/>
      <c r="BN56" s="2"/>
      <c r="BO56" s="2"/>
      <c r="BP56" s="2"/>
      <c r="BQ56" s="2"/>
      <c r="BR56" s="7"/>
      <c r="BS56" s="2"/>
      <c r="BT56" s="2"/>
      <c r="BU56" s="2"/>
      <c r="BV56" s="2"/>
      <c r="BW56" s="2"/>
      <c r="BX56" s="2"/>
      <c r="BY56" s="7"/>
      <c r="BZ56" s="2"/>
      <c r="CA56" s="2"/>
      <c r="CB56" s="2"/>
      <c r="CC56" s="2"/>
      <c r="CD56" s="2"/>
      <c r="CE56" s="2"/>
      <c r="CF56" s="2"/>
      <c r="CG56" s="2"/>
      <c r="CI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row>
    <row r="57" spans="1:159" x14ac:dyDescent="0.25">
      <c r="B57" s="18">
        <v>0</v>
      </c>
      <c r="C57" s="107">
        <f t="shared" ref="C57:AQ63" si="1">C35-C24</f>
        <v>0</v>
      </c>
      <c r="D57" s="107">
        <f t="shared" si="1"/>
        <v>0</v>
      </c>
      <c r="E57" s="107">
        <f t="shared" si="1"/>
        <v>0</v>
      </c>
      <c r="F57" s="107">
        <f t="shared" si="1"/>
        <v>0</v>
      </c>
      <c r="G57" s="107">
        <f>G35-G24</f>
        <v>0</v>
      </c>
      <c r="H57" s="107">
        <f t="shared" si="1"/>
        <v>0</v>
      </c>
      <c r="I57" s="107">
        <f t="shared" si="1"/>
        <v>0</v>
      </c>
      <c r="J57" s="107">
        <f t="shared" si="1"/>
        <v>0</v>
      </c>
      <c r="K57" s="107">
        <f t="shared" si="1"/>
        <v>0</v>
      </c>
      <c r="L57" s="107">
        <f t="shared" si="1"/>
        <v>0</v>
      </c>
      <c r="M57" s="107">
        <f t="shared" si="1"/>
        <v>0</v>
      </c>
      <c r="N57" s="107">
        <f t="shared" si="1"/>
        <v>0</v>
      </c>
      <c r="O57" s="5">
        <f t="shared" si="1"/>
        <v>0</v>
      </c>
      <c r="P57" s="2">
        <f t="shared" si="1"/>
        <v>0</v>
      </c>
      <c r="Q57" s="2">
        <f t="shared" si="1"/>
        <v>0</v>
      </c>
      <c r="R57" s="2">
        <f t="shared" si="1"/>
        <v>0</v>
      </c>
      <c r="S57" s="2">
        <f t="shared" si="1"/>
        <v>0</v>
      </c>
      <c r="T57" s="2">
        <f t="shared" si="1"/>
        <v>0</v>
      </c>
      <c r="U57" s="2">
        <f t="shared" si="1"/>
        <v>0</v>
      </c>
      <c r="V57" s="5">
        <f t="shared" si="1"/>
        <v>0</v>
      </c>
      <c r="W57" s="2">
        <f t="shared" si="1"/>
        <v>0</v>
      </c>
      <c r="X57" s="2">
        <f t="shared" si="1"/>
        <v>0</v>
      </c>
      <c r="Y57" s="2">
        <f t="shared" si="1"/>
        <v>0</v>
      </c>
      <c r="Z57" s="2">
        <f t="shared" si="1"/>
        <v>0</v>
      </c>
      <c r="AA57" s="2">
        <f t="shared" si="1"/>
        <v>0</v>
      </c>
      <c r="AB57" s="7">
        <f t="shared" si="1"/>
        <v>0</v>
      </c>
      <c r="AC57" s="2">
        <f>AC35-AC24</f>
        <v>0</v>
      </c>
      <c r="AD57" s="2">
        <f t="shared" si="1"/>
        <v>0</v>
      </c>
      <c r="AE57" s="2">
        <f t="shared" si="1"/>
        <v>0</v>
      </c>
      <c r="AF57" s="2">
        <f t="shared" si="1"/>
        <v>0</v>
      </c>
      <c r="AG57" s="2">
        <f t="shared" si="1"/>
        <v>0</v>
      </c>
      <c r="AH57" s="2">
        <f t="shared" si="1"/>
        <v>0</v>
      </c>
      <c r="AI57" s="7">
        <f t="shared" si="1"/>
        <v>0</v>
      </c>
      <c r="AJ57" s="2">
        <f t="shared" si="1"/>
        <v>0</v>
      </c>
      <c r="AK57" s="2">
        <f t="shared" si="1"/>
        <v>0</v>
      </c>
      <c r="AL57" s="2">
        <f t="shared" si="1"/>
        <v>0</v>
      </c>
      <c r="AM57" s="2">
        <f t="shared" si="1"/>
        <v>0</v>
      </c>
      <c r="AN57" s="2">
        <f t="shared" si="1"/>
        <v>0</v>
      </c>
      <c r="AO57" s="2">
        <f t="shared" si="1"/>
        <v>0</v>
      </c>
      <c r="AP57" s="2">
        <f t="shared" si="1"/>
        <v>0</v>
      </c>
      <c r="AQ57" s="2">
        <f t="shared" si="1"/>
        <v>0</v>
      </c>
      <c r="AR57" s="18">
        <v>0</v>
      </c>
      <c r="AS57" s="2"/>
      <c r="AW57" s="2"/>
      <c r="AX57" s="2"/>
      <c r="AY57" s="2"/>
      <c r="AZ57" s="2"/>
      <c r="BA57" s="2"/>
      <c r="BB57" s="2"/>
      <c r="BC57" s="2"/>
      <c r="BD57" s="2"/>
      <c r="BE57" s="5"/>
      <c r="BF57" s="2"/>
      <c r="BG57" s="2"/>
      <c r="BH57" s="2"/>
      <c r="BI57" s="2"/>
      <c r="BJ57" s="2"/>
      <c r="BK57" s="2"/>
      <c r="BL57" s="5"/>
      <c r="BM57" s="2"/>
      <c r="BN57" s="2"/>
      <c r="BO57" s="2"/>
      <c r="BP57" s="2"/>
      <c r="BQ57" s="2"/>
      <c r="BR57" s="7"/>
      <c r="BS57" s="2"/>
      <c r="BT57" s="2"/>
      <c r="BU57" s="2"/>
      <c r="BV57" s="2"/>
      <c r="BW57" s="2"/>
      <c r="BX57" s="2"/>
      <c r="BY57" s="7"/>
      <c r="BZ57" s="2"/>
      <c r="CA57" s="2"/>
      <c r="CB57" s="2"/>
      <c r="CC57" s="2"/>
      <c r="CD57" s="2"/>
      <c r="CE57" s="2"/>
      <c r="CF57" s="2"/>
      <c r="CG57" s="2"/>
      <c r="CH57" s="2"/>
      <c r="CI57" s="2"/>
      <c r="CM57" s="2"/>
      <c r="CN57" s="2"/>
      <c r="CO57" s="2"/>
      <c r="CP57" s="2"/>
      <c r="CQ57" s="2"/>
      <c r="CR57" s="2"/>
      <c r="CS57" s="2"/>
      <c r="CT57" s="2"/>
      <c r="CU57" s="5"/>
      <c r="CV57" s="2"/>
      <c r="CW57" s="2"/>
      <c r="CX57" s="2"/>
      <c r="CY57" s="2"/>
      <c r="CZ57" s="2"/>
      <c r="DA57" s="2"/>
      <c r="DB57" s="5"/>
      <c r="DC57" s="2"/>
      <c r="DD57" s="2"/>
      <c r="DE57" s="2"/>
      <c r="DF57" s="2"/>
      <c r="DG57" s="2"/>
      <c r="DH57" s="7"/>
      <c r="DI57" s="2"/>
      <c r="DJ57" s="2"/>
      <c r="DK57" s="2"/>
      <c r="DL57" s="2"/>
      <c r="DM57" s="2"/>
      <c r="DN57" s="2"/>
      <c r="DO57" s="7"/>
      <c r="DP57" s="2"/>
      <c r="DQ57" s="2"/>
      <c r="DR57" s="2"/>
      <c r="DS57" s="2"/>
      <c r="DT57" s="2"/>
      <c r="DU57" s="2"/>
      <c r="DV57" s="2"/>
      <c r="DW57" s="2"/>
      <c r="DY57" s="2"/>
    </row>
    <row r="58" spans="1:159" x14ac:dyDescent="0.25">
      <c r="B58" s="18">
        <v>1</v>
      </c>
      <c r="C58" s="107">
        <f t="shared" si="1"/>
        <v>3.1400000000000095E-2</v>
      </c>
      <c r="D58" s="107">
        <f t="shared" si="1"/>
        <v>3.0999999999999917E-3</v>
      </c>
      <c r="E58" s="107">
        <f t="shared" si="1"/>
        <v>-1.8000000000000238E-3</v>
      </c>
      <c r="F58" s="107">
        <f t="shared" si="1"/>
        <v>1.7399999999999971E-2</v>
      </c>
      <c r="G58" s="107">
        <f t="shared" si="1"/>
        <v>-1.7000000000000348E-3</v>
      </c>
      <c r="H58" s="107">
        <f t="shared" si="1"/>
        <v>-1.4499999999999957E-2</v>
      </c>
      <c r="I58" s="107">
        <f t="shared" si="1"/>
        <v>1.4200000000000101E-2</v>
      </c>
      <c r="J58" s="107">
        <f t="shared" si="1"/>
        <v>2.4000000000000021E-2</v>
      </c>
      <c r="K58" s="107">
        <f t="shared" si="1"/>
        <v>1.8899999999999917E-2</v>
      </c>
      <c r="L58" s="107">
        <f t="shared" si="1"/>
        <v>3.8300000000000001E-2</v>
      </c>
      <c r="M58" s="107">
        <f t="shared" si="1"/>
        <v>5.4999999999999494E-3</v>
      </c>
      <c r="N58" s="107">
        <f t="shared" si="1"/>
        <v>3.7599999999999967E-2</v>
      </c>
      <c r="O58" s="5">
        <f t="shared" si="1"/>
        <v>2.4000000000000687E-3</v>
      </c>
      <c r="P58" s="2">
        <f t="shared" si="1"/>
        <v>1.7500000000000071E-2</v>
      </c>
      <c r="Q58" s="2">
        <f t="shared" si="1"/>
        <v>2.1999999999999797E-3</v>
      </c>
      <c r="R58" s="2">
        <f t="shared" si="1"/>
        <v>1.7100000000000004E-2</v>
      </c>
      <c r="S58" s="2">
        <f t="shared" si="1"/>
        <v>-1.9999999999997797E-4</v>
      </c>
      <c r="T58" s="2">
        <f t="shared" si="1"/>
        <v>1.9499999999999962E-2</v>
      </c>
      <c r="U58" s="12">
        <f t="shared" si="1"/>
        <v>-3.1000000000001027E-3</v>
      </c>
      <c r="V58" s="5">
        <f t="shared" si="1"/>
        <v>2.4199999999999999E-2</v>
      </c>
      <c r="W58" s="2">
        <f t="shared" si="1"/>
        <v>2.4899999999999922E-2</v>
      </c>
      <c r="X58" s="2">
        <f t="shared" si="1"/>
        <v>6.2999999999999723E-3</v>
      </c>
      <c r="Y58" s="2">
        <f>Y36-Y25</f>
        <v>1.1999999999999789E-3</v>
      </c>
      <c r="Z58" s="2">
        <f t="shared" si="1"/>
        <v>2.0000000000000018E-3</v>
      </c>
      <c r="AA58" s="2">
        <f t="shared" si="1"/>
        <v>1.9899999999999918E-2</v>
      </c>
      <c r="AB58" s="13">
        <f t="shared" si="1"/>
        <v>1.1499999999999955E-2</v>
      </c>
      <c r="AC58" s="2">
        <f t="shared" si="1"/>
        <v>9.300000000000086E-3</v>
      </c>
      <c r="AD58" s="2">
        <f t="shared" si="1"/>
        <v>5.0999999999999934E-3</v>
      </c>
      <c r="AE58" s="2">
        <f t="shared" si="1"/>
        <v>5.9000000000000163E-3</v>
      </c>
      <c r="AF58" s="2">
        <f t="shared" si="1"/>
        <v>7.0000000000000062E-3</v>
      </c>
      <c r="AG58" s="2">
        <f t="shared" si="1"/>
        <v>7.6000000000000512E-3</v>
      </c>
      <c r="AH58" s="2">
        <f t="shared" si="1"/>
        <v>1.3999999999999901E-2</v>
      </c>
      <c r="AI58" s="7">
        <f t="shared" si="1"/>
        <v>3.3999999999999586E-3</v>
      </c>
      <c r="AJ58" s="2">
        <f t="shared" si="1"/>
        <v>2.0999999999999908E-3</v>
      </c>
      <c r="AK58" s="2">
        <f>AK36-AK25</f>
        <v>8.3000000000000851E-3</v>
      </c>
      <c r="AL58" s="2">
        <f t="shared" si="1"/>
        <v>4.8000000000000265E-3</v>
      </c>
      <c r="AM58" s="2">
        <f t="shared" si="1"/>
        <v>1.1199999999999988E-2</v>
      </c>
      <c r="AN58" s="2">
        <f t="shared" si="1"/>
        <v>8.600000000000052E-3</v>
      </c>
      <c r="AO58" s="2">
        <f t="shared" si="1"/>
        <v>7.8000000000000291E-3</v>
      </c>
      <c r="AP58" s="2">
        <f t="shared" si="1"/>
        <v>8.5000000000000631E-3</v>
      </c>
      <c r="AQ58" s="2">
        <f t="shared" si="1"/>
        <v>1.319999999999999E-2</v>
      </c>
      <c r="AR58" s="18">
        <v>1</v>
      </c>
      <c r="AS58" s="2">
        <f>AS36-AS25</f>
        <v>3.7699999999999956E-2</v>
      </c>
      <c r="AT58" s="2">
        <f t="shared" ref="AS58:CG63" si="2">AT36-AT25</f>
        <v>7.2999999999999732E-3</v>
      </c>
      <c r="AU58" s="2">
        <f t="shared" si="2"/>
        <v>1.0000000000000009E-3</v>
      </c>
      <c r="AV58" s="2">
        <f t="shared" si="2"/>
        <v>2.3100000000000009E-2</v>
      </c>
      <c r="AW58" s="2">
        <f t="shared" si="2"/>
        <v>2.6000000000000467E-3</v>
      </c>
      <c r="AX58" s="2">
        <f t="shared" si="2"/>
        <v>-1.0499999999999954E-2</v>
      </c>
      <c r="AY58" s="2">
        <f>AY36-AY25</f>
        <v>2.090000000000003E-2</v>
      </c>
      <c r="AZ58" s="2">
        <f t="shared" si="2"/>
        <v>3.1799999999999939E-2</v>
      </c>
      <c r="BA58" s="2">
        <f t="shared" si="2"/>
        <v>2.7600000000000069E-2</v>
      </c>
      <c r="BB58" s="2">
        <f t="shared" si="2"/>
        <v>5.0499999999999989E-2</v>
      </c>
      <c r="BC58" s="2">
        <f t="shared" si="2"/>
        <v>1.21E-2</v>
      </c>
      <c r="BD58" s="2">
        <f t="shared" si="2"/>
        <v>4.7399999999999998E-2</v>
      </c>
      <c r="BE58" s="5">
        <f>BE36-BE25</f>
        <v>8.5000000000000631E-3</v>
      </c>
      <c r="BF58" s="2">
        <f t="shared" si="2"/>
        <v>2.4900000000000033E-2</v>
      </c>
      <c r="BG58" s="2">
        <f t="shared" si="2"/>
        <v>7.7000000000000401E-3</v>
      </c>
      <c r="BH58" s="2">
        <f t="shared" si="2"/>
        <v>2.3100000000000009E-2</v>
      </c>
      <c r="BI58" s="2">
        <f t="shared" si="2"/>
        <v>2.8000000000000247E-3</v>
      </c>
      <c r="BJ58" s="2">
        <f t="shared" si="2"/>
        <v>2.52E-2</v>
      </c>
      <c r="BK58" s="12">
        <f t="shared" si="2"/>
        <v>0</v>
      </c>
      <c r="BL58" s="5">
        <f t="shared" si="2"/>
        <v>3.0299999999999994E-2</v>
      </c>
      <c r="BM58" s="2">
        <f t="shared" si="2"/>
        <v>3.0000000000000027E-2</v>
      </c>
      <c r="BN58" s="2">
        <f t="shared" si="2"/>
        <v>9.3999999999999639E-3</v>
      </c>
      <c r="BO58" s="2">
        <f t="shared" si="2"/>
        <v>4.0000000000000036E-3</v>
      </c>
      <c r="BP58" s="2">
        <f t="shared" si="2"/>
        <v>4.6000000000000485E-3</v>
      </c>
      <c r="BQ58" s="2">
        <f t="shared" si="2"/>
        <v>2.3600000000000065E-2</v>
      </c>
      <c r="BR58" s="13">
        <f t="shared" si="2"/>
        <v>1.4499999999999957E-2</v>
      </c>
      <c r="BS58" s="2">
        <f>BS36-BS25</f>
        <v>1.1800000000000033E-2</v>
      </c>
      <c r="BT58" s="2">
        <f>BT36-BT25</f>
        <v>7.4000000000000732E-3</v>
      </c>
      <c r="BU58" s="2">
        <f t="shared" si="2"/>
        <v>8.0999999999999961E-3</v>
      </c>
      <c r="BV58" s="2">
        <f t="shared" si="2"/>
        <v>9.300000000000086E-3</v>
      </c>
      <c r="BW58" s="2">
        <f t="shared" si="2"/>
        <v>9.9000000000000199E-3</v>
      </c>
      <c r="BX58" s="2">
        <f t="shared" si="2"/>
        <v>1.6400000000000081E-2</v>
      </c>
      <c r="BY58" s="7">
        <f>BY36-BY25</f>
        <v>5.1999999999999824E-3</v>
      </c>
      <c r="BZ58" s="2">
        <f t="shared" si="2"/>
        <v>3.8000000000000256E-3</v>
      </c>
      <c r="CA58" s="2">
        <f t="shared" si="2"/>
        <v>1.0199999999999987E-2</v>
      </c>
      <c r="CB58" s="2">
        <f t="shared" si="2"/>
        <v>6.3000000000000833E-3</v>
      </c>
      <c r="CC58" s="2">
        <f t="shared" si="2"/>
        <v>1.2800000000000034E-2</v>
      </c>
      <c r="CD58" s="2">
        <f t="shared" si="2"/>
        <v>9.9999999999998979E-3</v>
      </c>
      <c r="CE58" s="2">
        <f t="shared" si="2"/>
        <v>9.099999999999997E-3</v>
      </c>
      <c r="CF58" s="2">
        <f t="shared" si="2"/>
        <v>9.7999999999999199E-3</v>
      </c>
      <c r="CG58" s="2">
        <f>CG36-CG25</f>
        <v>1.4499999999999957E-2</v>
      </c>
      <c r="CH58" s="2"/>
      <c r="CI58" s="2">
        <f>CI36-CI25</f>
        <v>2.5999999999999912E-2</v>
      </c>
      <c r="CJ58" s="2">
        <f>CJ36-CJ25</f>
        <v>0</v>
      </c>
      <c r="CK58" s="2">
        <f t="shared" ref="CK58:CN58" si="3">CK36-CK25</f>
        <v>-3.6000000000000476E-3</v>
      </c>
      <c r="CL58" s="2">
        <f t="shared" si="3"/>
        <v>1.2899999999999912E-2</v>
      </c>
      <c r="CM58" s="2">
        <f t="shared" si="3"/>
        <v>-4.3999999999999595E-3</v>
      </c>
      <c r="CN58" s="2">
        <f t="shared" si="3"/>
        <v>-1.6299999999999981E-2</v>
      </c>
      <c r="CO58" s="2">
        <f>CO36-CO25</f>
        <v>9.099999999999997E-3</v>
      </c>
      <c r="CP58" s="2">
        <f t="shared" ref="CP58:CT58" si="4">CP36-CP25</f>
        <v>1.7900000000000027E-2</v>
      </c>
      <c r="CQ58" s="2">
        <f t="shared" si="4"/>
        <v>1.2800000000000034E-2</v>
      </c>
      <c r="CR58" s="2">
        <f t="shared" si="4"/>
        <v>2.8800000000000048E-2</v>
      </c>
      <c r="CS58" s="2">
        <f t="shared" si="4"/>
        <v>1.3999999999999568E-3</v>
      </c>
      <c r="CT58" s="2">
        <f t="shared" si="4"/>
        <v>2.9600000000000071E-2</v>
      </c>
      <c r="CU58" s="5">
        <f>CU36-CU25</f>
        <v>-1.1999999999999789E-3</v>
      </c>
      <c r="CV58" s="2">
        <f t="shared" ref="CV58:DH58" si="5">CV36-CV25</f>
        <v>1.2199999999999989E-2</v>
      </c>
      <c r="CW58" s="2">
        <f t="shared" si="5"/>
        <v>-1.1999999999999789E-3</v>
      </c>
      <c r="CX58" s="2">
        <f t="shared" si="5"/>
        <v>1.2499999999999956E-2</v>
      </c>
      <c r="CY58" s="2">
        <f t="shared" si="5"/>
        <v>-2.0000000000000018E-3</v>
      </c>
      <c r="CZ58" s="2">
        <f t="shared" si="5"/>
        <v>1.5000000000000013E-2</v>
      </c>
      <c r="DA58" s="12">
        <f t="shared" si="5"/>
        <v>-5.0000000000000044E-3</v>
      </c>
      <c r="DB58" s="5">
        <f t="shared" si="5"/>
        <v>1.9200000000000106E-2</v>
      </c>
      <c r="DC58" s="2">
        <f t="shared" si="5"/>
        <v>2.0499999999999963E-2</v>
      </c>
      <c r="DD58" s="2">
        <f t="shared" si="5"/>
        <v>4.0000000000000036E-3</v>
      </c>
      <c r="DE58" s="2">
        <f t="shared" si="5"/>
        <v>-6.9999999999992291E-4</v>
      </c>
      <c r="DF58" s="2">
        <f t="shared" si="5"/>
        <v>1.9999999999997797E-4</v>
      </c>
      <c r="DG58" s="2">
        <f t="shared" si="5"/>
        <v>1.6800000000000037E-2</v>
      </c>
      <c r="DH58" s="13">
        <f t="shared" si="5"/>
        <v>8.900000000000019E-3</v>
      </c>
      <c r="DI58" s="2">
        <f>DI36-DI25</f>
        <v>7.1999999999999842E-3</v>
      </c>
      <c r="DJ58" s="2">
        <f>DJ36-DJ25</f>
        <v>3.4000000000000696E-3</v>
      </c>
      <c r="DK58" s="2">
        <f t="shared" ref="DK58:DN58" si="6">DK36-DK25</f>
        <v>4.0999999999999925E-3</v>
      </c>
      <c r="DL58" s="2">
        <f t="shared" si="6"/>
        <v>5.0999999999999934E-3</v>
      </c>
      <c r="DM58" s="2">
        <f t="shared" si="6"/>
        <v>5.8000000000000274E-3</v>
      </c>
      <c r="DN58" s="2">
        <f t="shared" si="6"/>
        <v>1.1900000000000022E-2</v>
      </c>
      <c r="DO58" s="7">
        <f>DO36-DO25</f>
        <v>1.9000000000000128E-3</v>
      </c>
      <c r="DP58" s="2">
        <f t="shared" ref="DP58:DV58" si="7">DP36-DP25</f>
        <v>8.0000000000002292E-4</v>
      </c>
      <c r="DQ58" s="2">
        <f t="shared" si="7"/>
        <v>6.7000000000000393E-3</v>
      </c>
      <c r="DR58" s="2">
        <f t="shared" si="7"/>
        <v>3.4999999999999476E-3</v>
      </c>
      <c r="DS58" s="2">
        <f t="shared" si="7"/>
        <v>9.6000000000000529E-3</v>
      </c>
      <c r="DT58" s="2">
        <f t="shared" si="7"/>
        <v>7.2999999999999732E-3</v>
      </c>
      <c r="DU58" s="2">
        <f t="shared" si="7"/>
        <v>6.4999999999999503E-3</v>
      </c>
      <c r="DV58" s="2">
        <f t="shared" si="7"/>
        <v>7.3999999999999622E-3</v>
      </c>
      <c r="DW58" s="2">
        <f>DW36-DW25</f>
        <v>1.2000000000000011E-2</v>
      </c>
      <c r="DY58" s="2"/>
    </row>
    <row r="59" spans="1:159" x14ac:dyDescent="0.25">
      <c r="B59" s="18">
        <v>2</v>
      </c>
      <c r="C59" s="107">
        <f t="shared" si="1"/>
        <v>2.8200000000000003E-2</v>
      </c>
      <c r="D59" s="107">
        <f t="shared" si="1"/>
        <v>6.9999999999992291E-4</v>
      </c>
      <c r="E59" s="107">
        <f t="shared" si="1"/>
        <v>-1.1299999999999977E-2</v>
      </c>
      <c r="F59" s="107">
        <f t="shared" si="1"/>
        <v>2.6499999999999968E-2</v>
      </c>
      <c r="G59" s="107">
        <f t="shared" si="1"/>
        <v>-6.0000000000000053E-3</v>
      </c>
      <c r="H59" s="107">
        <f t="shared" si="1"/>
        <v>-9.6999999999999309E-3</v>
      </c>
      <c r="I59" s="107">
        <f t="shared" si="1"/>
        <v>2.750000000000008E-2</v>
      </c>
      <c r="J59" s="107">
        <f t="shared" si="1"/>
        <v>3.1599999999999961E-2</v>
      </c>
      <c r="K59" s="107">
        <f t="shared" si="1"/>
        <v>1.6400000000000081E-2</v>
      </c>
      <c r="L59" s="107">
        <f t="shared" si="1"/>
        <v>1.2599999999999945E-2</v>
      </c>
      <c r="M59" s="107">
        <f t="shared" si="1"/>
        <v>2.8000000000000025E-2</v>
      </c>
      <c r="N59" s="107">
        <f t="shared" si="1"/>
        <v>2.6000000000000023E-2</v>
      </c>
      <c r="O59" s="5">
        <f t="shared" si="1"/>
        <v>9.099999999999997E-3</v>
      </c>
      <c r="P59" s="2">
        <f t="shared" si="1"/>
        <v>3.0100000000000016E-2</v>
      </c>
      <c r="Q59" s="2">
        <f t="shared" si="1"/>
        <v>2.200000000000002E-2</v>
      </c>
      <c r="R59" s="2">
        <f t="shared" si="1"/>
        <v>2.3800000000000043E-2</v>
      </c>
      <c r="S59" s="2">
        <f t="shared" si="1"/>
        <v>6.6999999999999282E-3</v>
      </c>
      <c r="T59" s="12">
        <f t="shared" si="1"/>
        <v>2.3799999999999932E-2</v>
      </c>
      <c r="U59" s="10">
        <f t="shared" si="1"/>
        <v>9.5000000000000639E-3</v>
      </c>
      <c r="V59" s="5">
        <f t="shared" si="1"/>
        <v>3.3100000000000018E-2</v>
      </c>
      <c r="W59" s="2">
        <f t="shared" si="1"/>
        <v>3.2399999999999984E-2</v>
      </c>
      <c r="X59" s="2">
        <f t="shared" si="1"/>
        <v>6.9000000000000172E-3</v>
      </c>
      <c r="Y59" s="2">
        <f t="shared" si="1"/>
        <v>1.5700000000000047E-2</v>
      </c>
      <c r="Z59" s="2">
        <f t="shared" si="1"/>
        <v>4.1999999999999815E-3</v>
      </c>
      <c r="AA59" s="12">
        <f t="shared" si="1"/>
        <v>2.090000000000003E-2</v>
      </c>
      <c r="AB59" s="14">
        <f t="shared" si="1"/>
        <v>1.4600000000000057E-2</v>
      </c>
      <c r="AC59" s="2">
        <f t="shared" si="1"/>
        <v>8.80000000000003E-3</v>
      </c>
      <c r="AD59" s="2">
        <f t="shared" si="1"/>
        <v>1.2499999999999956E-2</v>
      </c>
      <c r="AE59" s="2">
        <f t="shared" si="1"/>
        <v>3.8000000000000256E-3</v>
      </c>
      <c r="AF59" s="2">
        <f t="shared" si="1"/>
        <v>1.1299999999999977E-2</v>
      </c>
      <c r="AG59" s="2">
        <f t="shared" si="1"/>
        <v>1.330000000000009E-2</v>
      </c>
      <c r="AH59" s="2">
        <f t="shared" si="1"/>
        <v>1.4700000000000046E-2</v>
      </c>
      <c r="AI59" s="7">
        <f t="shared" si="1"/>
        <v>8.899999999999908E-3</v>
      </c>
      <c r="AJ59" s="2">
        <f t="shared" si="1"/>
        <v>7.7000000000000401E-3</v>
      </c>
      <c r="AK59" s="2">
        <f t="shared" si="1"/>
        <v>7.0000000000000062E-3</v>
      </c>
      <c r="AL59" s="2">
        <f t="shared" si="1"/>
        <v>2.0000000000000018E-3</v>
      </c>
      <c r="AM59" s="2">
        <f t="shared" si="1"/>
        <v>1.100000000000001E-2</v>
      </c>
      <c r="AN59" s="2">
        <f t="shared" si="1"/>
        <v>4.7000000000000375E-3</v>
      </c>
      <c r="AO59" s="2">
        <f t="shared" si="1"/>
        <v>7.6999999999999291E-3</v>
      </c>
      <c r="AP59" s="2">
        <f t="shared" si="1"/>
        <v>1.2300000000000089E-2</v>
      </c>
      <c r="AQ59" s="2">
        <f t="shared" si="1"/>
        <v>1.7700000000000049E-2</v>
      </c>
      <c r="AR59" s="18">
        <v>2</v>
      </c>
      <c r="AS59" s="2">
        <f t="shared" si="2"/>
        <v>3.3900000000000041E-2</v>
      </c>
      <c r="AT59" s="2">
        <f t="shared" si="2"/>
        <v>5.0000000000000044E-3</v>
      </c>
      <c r="AU59" s="2">
        <f t="shared" si="2"/>
        <v>-8.80000000000003E-3</v>
      </c>
      <c r="AV59" s="2">
        <f t="shared" si="2"/>
        <v>3.2899999999999929E-2</v>
      </c>
      <c r="AW59" s="2">
        <f t="shared" si="2"/>
        <v>-1.6000000000000458E-3</v>
      </c>
      <c r="AX59" s="2">
        <f t="shared" si="2"/>
        <v>-4.2999999999999705E-3</v>
      </c>
      <c r="AY59" s="2">
        <f t="shared" si="2"/>
        <v>3.5200000000000009E-2</v>
      </c>
      <c r="AZ59" s="2">
        <f t="shared" si="2"/>
        <v>3.9400000000000102E-2</v>
      </c>
      <c r="BA59" s="2">
        <f t="shared" si="2"/>
        <v>2.4399999999999977E-2</v>
      </c>
      <c r="BB59" s="2">
        <f t="shared" si="2"/>
        <v>2.1599999999999953E-2</v>
      </c>
      <c r="BC59" s="2">
        <f t="shared" si="2"/>
        <v>3.6800000000000055E-2</v>
      </c>
      <c r="BD59" s="2">
        <f t="shared" si="2"/>
        <v>3.3699999999999952E-2</v>
      </c>
      <c r="BE59" s="5">
        <f t="shared" si="2"/>
        <v>1.6400000000000081E-2</v>
      </c>
      <c r="BF59" s="2">
        <f t="shared" si="2"/>
        <v>3.839999999999999E-2</v>
      </c>
      <c r="BG59" s="2">
        <f t="shared" si="2"/>
        <v>2.9699999999999949E-2</v>
      </c>
      <c r="BH59" s="2">
        <f t="shared" si="2"/>
        <v>3.0200000000000005E-2</v>
      </c>
      <c r="BI59" s="2">
        <f t="shared" si="2"/>
        <v>1.0799999999999921E-2</v>
      </c>
      <c r="BJ59" s="12">
        <f t="shared" si="2"/>
        <v>2.9699999999999949E-2</v>
      </c>
      <c r="BK59" s="10">
        <f t="shared" si="2"/>
        <v>1.4000000000000012E-2</v>
      </c>
      <c r="BL59" s="5">
        <f t="shared" si="2"/>
        <v>3.9700000000000069E-2</v>
      </c>
      <c r="BM59" s="2">
        <f t="shared" si="2"/>
        <v>3.7599999999999967E-2</v>
      </c>
      <c r="BN59" s="2">
        <f t="shared" si="2"/>
        <v>1.0199999999999987E-2</v>
      </c>
      <c r="BO59" s="2">
        <f t="shared" si="2"/>
        <v>1.980000000000004E-2</v>
      </c>
      <c r="BP59" s="2">
        <f t="shared" si="2"/>
        <v>7.2999999999999732E-3</v>
      </c>
      <c r="BQ59" s="12">
        <f t="shared" si="2"/>
        <v>2.4499999999999966E-2</v>
      </c>
      <c r="BR59" s="14">
        <f t="shared" si="2"/>
        <v>1.7799999999999927E-2</v>
      </c>
      <c r="BS59" s="2">
        <f t="shared" si="2"/>
        <v>1.1399999999999966E-2</v>
      </c>
      <c r="BT59" s="2">
        <f t="shared" si="2"/>
        <v>1.529999999999998E-2</v>
      </c>
      <c r="BU59" s="2">
        <f t="shared" si="2"/>
        <v>6.0999999999999943E-3</v>
      </c>
      <c r="BV59" s="2">
        <f t="shared" si="2"/>
        <v>1.3900000000000023E-2</v>
      </c>
      <c r="BW59" s="2">
        <f t="shared" si="2"/>
        <v>1.6000000000000014E-2</v>
      </c>
      <c r="BX59" s="2">
        <f t="shared" si="2"/>
        <v>1.7299999999999982E-2</v>
      </c>
      <c r="BY59" s="7">
        <f t="shared" si="2"/>
        <v>1.1199999999999988E-2</v>
      </c>
      <c r="BZ59" s="2">
        <f t="shared" si="2"/>
        <v>9.9000000000000199E-3</v>
      </c>
      <c r="CA59" s="2">
        <f t="shared" si="2"/>
        <v>9.099999999999997E-3</v>
      </c>
      <c r="CB59" s="2">
        <f t="shared" si="2"/>
        <v>3.6000000000000476E-3</v>
      </c>
      <c r="CC59" s="2">
        <f t="shared" si="2"/>
        <v>1.2700000000000045E-2</v>
      </c>
      <c r="CD59" s="2">
        <f t="shared" si="2"/>
        <v>6.1999999999999833E-3</v>
      </c>
      <c r="CE59" s="2">
        <f t="shared" si="2"/>
        <v>9.199999999999986E-3</v>
      </c>
      <c r="CF59" s="2">
        <f t="shared" si="2"/>
        <v>1.3599999999999945E-2</v>
      </c>
      <c r="CG59" s="2">
        <f t="shared" si="2"/>
        <v>1.9100000000000006E-2</v>
      </c>
      <c r="CH59" s="2"/>
      <c r="CI59" s="2">
        <f>CI37-CI26</f>
        <v>2.300000000000002E-2</v>
      </c>
      <c r="CJ59" s="2">
        <f t="shared" ref="CJ59:DW59" si="8">CJ37-CJ26</f>
        <v>-2.6999999999999247E-3</v>
      </c>
      <c r="CK59" s="2">
        <f t="shared" si="8"/>
        <v>-1.2700000000000045E-2</v>
      </c>
      <c r="CL59" s="2">
        <f t="shared" si="8"/>
        <v>2.1199999999999997E-2</v>
      </c>
      <c r="CM59" s="2">
        <f t="shared" si="8"/>
        <v>-8.900000000000019E-3</v>
      </c>
      <c r="CN59" s="2">
        <f t="shared" si="8"/>
        <v>-1.3100000000000001E-2</v>
      </c>
      <c r="CO59" s="2">
        <f t="shared" si="8"/>
        <v>2.1199999999999997E-2</v>
      </c>
      <c r="CP59" s="2">
        <f t="shared" si="8"/>
        <v>2.52E-2</v>
      </c>
      <c r="CQ59" s="2">
        <f t="shared" si="8"/>
        <v>1.0500000000000065E-2</v>
      </c>
      <c r="CR59" s="2">
        <f t="shared" si="8"/>
        <v>6.0000000000000053E-3</v>
      </c>
      <c r="CS59" s="2">
        <f t="shared" si="8"/>
        <v>2.090000000000003E-2</v>
      </c>
      <c r="CT59" s="2">
        <f t="shared" si="8"/>
        <v>1.9799999999999929E-2</v>
      </c>
      <c r="CU59" s="5">
        <f t="shared" si="8"/>
        <v>3.8000000000000256E-3</v>
      </c>
      <c r="CV59" s="2">
        <f t="shared" si="8"/>
        <v>2.3399999999999976E-2</v>
      </c>
      <c r="CW59" s="2">
        <f t="shared" si="8"/>
        <v>1.6000000000000014E-2</v>
      </c>
      <c r="CX59" s="2">
        <f t="shared" si="8"/>
        <v>1.870000000000005E-2</v>
      </c>
      <c r="CY59" s="2">
        <f t="shared" si="8"/>
        <v>3.7000000000000366E-3</v>
      </c>
      <c r="CZ59" s="12">
        <f t="shared" si="8"/>
        <v>1.9000000000000017E-2</v>
      </c>
      <c r="DA59" s="10">
        <f t="shared" si="8"/>
        <v>5.9000000000000163E-3</v>
      </c>
      <c r="DB59" s="5">
        <f t="shared" si="8"/>
        <v>2.7499999999999969E-2</v>
      </c>
      <c r="DC59" s="2">
        <f t="shared" si="8"/>
        <v>2.7800000000000047E-2</v>
      </c>
      <c r="DD59" s="2">
        <f t="shared" si="8"/>
        <v>4.2999999999999705E-3</v>
      </c>
      <c r="DE59" s="2">
        <f t="shared" si="8"/>
        <v>1.2299999999999978E-2</v>
      </c>
      <c r="DF59" s="2">
        <f t="shared" si="8"/>
        <v>1.9000000000000128E-3</v>
      </c>
      <c r="DG59" s="12">
        <f t="shared" si="8"/>
        <v>1.7800000000000038E-2</v>
      </c>
      <c r="DH59" s="14">
        <f t="shared" si="8"/>
        <v>1.1699999999999933E-2</v>
      </c>
      <c r="DI59" s="2">
        <f t="shared" si="8"/>
        <v>6.7000000000000393E-3</v>
      </c>
      <c r="DJ59" s="2">
        <f t="shared" si="8"/>
        <v>1.0099999999999998E-2</v>
      </c>
      <c r="DK59" s="2">
        <f t="shared" si="8"/>
        <v>1.9000000000000128E-3</v>
      </c>
      <c r="DL59" s="2">
        <f t="shared" si="8"/>
        <v>8.899999999999908E-3</v>
      </c>
      <c r="DM59" s="2">
        <f t="shared" si="8"/>
        <v>1.0900000000000021E-2</v>
      </c>
      <c r="DN59" s="2">
        <f t="shared" si="8"/>
        <v>1.2399999999999967E-2</v>
      </c>
      <c r="DO59" s="7">
        <f t="shared" si="8"/>
        <v>6.8999999999999062E-3</v>
      </c>
      <c r="DP59" s="2">
        <f t="shared" si="8"/>
        <v>5.9000000000000163E-3</v>
      </c>
      <c r="DQ59" s="2">
        <f t="shared" si="8"/>
        <v>5.1999999999999824E-3</v>
      </c>
      <c r="DR59" s="2">
        <f t="shared" si="8"/>
        <v>6.0000000000004494E-4</v>
      </c>
      <c r="DS59" s="2">
        <f t="shared" si="8"/>
        <v>9.299999999999975E-3</v>
      </c>
      <c r="DT59" s="2">
        <f t="shared" si="8"/>
        <v>3.3999999999999586E-3</v>
      </c>
      <c r="DU59" s="2">
        <f t="shared" si="8"/>
        <v>6.4000000000000723E-3</v>
      </c>
      <c r="DV59" s="2">
        <f t="shared" si="8"/>
        <v>1.100000000000001E-2</v>
      </c>
      <c r="DW59" s="2">
        <f t="shared" si="8"/>
        <v>1.6299999999999981E-2</v>
      </c>
      <c r="DY59" s="2"/>
    </row>
    <row r="60" spans="1:159" x14ac:dyDescent="0.25">
      <c r="B60" s="18">
        <v>3</v>
      </c>
      <c r="C60" s="107">
        <f t="shared" si="1"/>
        <v>4.1800000000000059E-2</v>
      </c>
      <c r="D60" s="107">
        <f t="shared" si="1"/>
        <v>3.1999999999999806E-3</v>
      </c>
      <c r="E60" s="107">
        <f t="shared" si="1"/>
        <v>-7.8000000000000291E-3</v>
      </c>
      <c r="F60" s="107">
        <f t="shared" si="1"/>
        <v>3.7000000000000033E-2</v>
      </c>
      <c r="G60" s="107">
        <f t="shared" si="1"/>
        <v>-3.2999999999999696E-3</v>
      </c>
      <c r="H60" s="107">
        <f t="shared" si="1"/>
        <v>-6.4999999999999503E-3</v>
      </c>
      <c r="I60" s="107">
        <f t="shared" si="1"/>
        <v>2.9000000000000026E-2</v>
      </c>
      <c r="J60" s="107">
        <f t="shared" si="1"/>
        <v>3.3599999999999963E-2</v>
      </c>
      <c r="K60" s="107">
        <f t="shared" si="1"/>
        <v>1.7100000000000004E-2</v>
      </c>
      <c r="L60" s="107">
        <f t="shared" si="1"/>
        <v>1.4399999999999968E-2</v>
      </c>
      <c r="M60" s="107">
        <f t="shared" si="1"/>
        <v>4.5699999999999963E-2</v>
      </c>
      <c r="N60" s="107">
        <f t="shared" si="1"/>
        <v>2.8299999999999992E-2</v>
      </c>
      <c r="O60" s="5">
        <f t="shared" si="1"/>
        <v>1.980000000000004E-2</v>
      </c>
      <c r="P60" s="2">
        <f t="shared" si="1"/>
        <v>2.1599999999999953E-2</v>
      </c>
      <c r="Q60" s="2">
        <f t="shared" si="1"/>
        <v>3.1599999999999961E-2</v>
      </c>
      <c r="R60" s="2">
        <f t="shared" si="1"/>
        <v>1.9100000000000006E-2</v>
      </c>
      <c r="S60" s="12">
        <f t="shared" si="1"/>
        <v>1.540000000000008E-2</v>
      </c>
      <c r="T60" s="10">
        <f t="shared" si="1"/>
        <v>2.3500000000000076E-2</v>
      </c>
      <c r="U60" s="10">
        <f t="shared" si="1"/>
        <v>1.8000000000000016E-2</v>
      </c>
      <c r="V60" s="5">
        <f t="shared" si="1"/>
        <v>4.1300000000000003E-2</v>
      </c>
      <c r="W60" s="2">
        <f t="shared" si="1"/>
        <v>2.8099999999999903E-2</v>
      </c>
      <c r="X60" s="2">
        <f t="shared" si="1"/>
        <v>1.2900000000000023E-2</v>
      </c>
      <c r="Y60" s="2">
        <f t="shared" si="1"/>
        <v>1.2500000000000067E-2</v>
      </c>
      <c r="Z60" s="12">
        <f t="shared" si="1"/>
        <v>1.4100000000000001E-2</v>
      </c>
      <c r="AA60" s="10">
        <f t="shared" si="1"/>
        <v>2.0699999999999941E-2</v>
      </c>
      <c r="AB60" s="14">
        <f t="shared" si="1"/>
        <v>1.6900000000000026E-2</v>
      </c>
      <c r="AC60" s="2">
        <f t="shared" si="1"/>
        <v>1.4799999999999924E-2</v>
      </c>
      <c r="AD60" s="2">
        <f t="shared" si="1"/>
        <v>1.4000000000000012E-2</v>
      </c>
      <c r="AE60" s="2">
        <f t="shared" si="1"/>
        <v>2.4000000000000687E-3</v>
      </c>
      <c r="AF60" s="2">
        <f t="shared" si="1"/>
        <v>9.099999999999997E-3</v>
      </c>
      <c r="AG60" s="2">
        <f t="shared" si="1"/>
        <v>1.2400000000000078E-2</v>
      </c>
      <c r="AH60" s="2">
        <f t="shared" si="1"/>
        <v>1.540000000000008E-2</v>
      </c>
      <c r="AI60" s="7">
        <f t="shared" si="1"/>
        <v>1.3800000000000034E-2</v>
      </c>
      <c r="AJ60" s="2">
        <f t="shared" si="1"/>
        <v>1.0299999999999976E-2</v>
      </c>
      <c r="AK60" s="2">
        <f t="shared" si="1"/>
        <v>8.3000000000000851E-3</v>
      </c>
      <c r="AL60" s="2">
        <f t="shared" si="1"/>
        <v>4.4999999999999485E-3</v>
      </c>
      <c r="AM60" s="2">
        <f t="shared" si="1"/>
        <v>1.2900000000000023E-2</v>
      </c>
      <c r="AN60" s="2">
        <f t="shared" si="1"/>
        <v>8.0000000000000071E-3</v>
      </c>
      <c r="AO60" s="2">
        <f t="shared" si="1"/>
        <v>1.0199999999999987E-2</v>
      </c>
      <c r="AP60" s="2">
        <f t="shared" si="1"/>
        <v>1.4000000000000012E-2</v>
      </c>
      <c r="AQ60" s="2">
        <f t="shared" si="1"/>
        <v>1.8900000000000028E-2</v>
      </c>
      <c r="AR60" s="18">
        <v>3</v>
      </c>
      <c r="AS60" s="2">
        <f t="shared" si="2"/>
        <v>4.7899999999999943E-2</v>
      </c>
      <c r="AT60" s="2">
        <f t="shared" si="2"/>
        <v>7.6000000000000512E-3</v>
      </c>
      <c r="AU60" s="2">
        <f t="shared" si="2"/>
        <v>-5.0999999999999934E-3</v>
      </c>
      <c r="AV60" s="2">
        <f t="shared" si="2"/>
        <v>4.3700000000000072E-2</v>
      </c>
      <c r="AW60" s="2">
        <f t="shared" si="2"/>
        <v>1.0999999999999899E-3</v>
      </c>
      <c r="AX60" s="2">
        <f t="shared" si="2"/>
        <v>-1.0999999999999899E-3</v>
      </c>
      <c r="AY60" s="2">
        <f t="shared" si="2"/>
        <v>3.620000000000001E-2</v>
      </c>
      <c r="AZ60" s="2">
        <f t="shared" si="2"/>
        <v>4.049999999999998E-2</v>
      </c>
      <c r="BA60" s="2">
        <f t="shared" si="2"/>
        <v>2.4699999999999944E-2</v>
      </c>
      <c r="BB60" s="2">
        <f t="shared" si="2"/>
        <v>2.3400000000000087E-2</v>
      </c>
      <c r="BC60" s="2">
        <f t="shared" si="2"/>
        <v>5.5599999999999983E-2</v>
      </c>
      <c r="BD60" s="2">
        <f t="shared" si="2"/>
        <v>3.5800000000000054E-2</v>
      </c>
      <c r="BE60" s="5">
        <f t="shared" si="2"/>
        <v>2.7800000000000047E-2</v>
      </c>
      <c r="BF60" s="2">
        <f t="shared" si="2"/>
        <v>2.8699999999999948E-2</v>
      </c>
      <c r="BG60" s="2">
        <f t="shared" si="2"/>
        <v>3.949999999999998E-2</v>
      </c>
      <c r="BH60" s="2">
        <f t="shared" si="2"/>
        <v>2.4799999999999933E-2</v>
      </c>
      <c r="BI60" s="12">
        <f t="shared" si="2"/>
        <v>1.9900000000000029E-2</v>
      </c>
      <c r="BJ60" s="10">
        <f t="shared" si="2"/>
        <v>2.9100000000000015E-2</v>
      </c>
      <c r="BK60" s="10">
        <f t="shared" si="2"/>
        <v>2.3299999999999987E-2</v>
      </c>
      <c r="BL60" s="5">
        <f t="shared" si="2"/>
        <v>4.8100000000000032E-2</v>
      </c>
      <c r="BM60" s="2">
        <f t="shared" si="2"/>
        <v>3.2599999999999962E-2</v>
      </c>
      <c r="BN60" s="2">
        <f t="shared" si="2"/>
        <v>1.6600000000000059E-2</v>
      </c>
      <c r="BO60" s="2">
        <f t="shared" si="2"/>
        <v>1.6199999999999992E-2</v>
      </c>
      <c r="BP60" s="12">
        <f t="shared" si="2"/>
        <v>1.7800000000000038E-2</v>
      </c>
      <c r="BQ60" s="10">
        <f t="shared" si="2"/>
        <v>2.410000000000001E-2</v>
      </c>
      <c r="BR60" s="14">
        <f t="shared" si="2"/>
        <v>2.0299999999999985E-2</v>
      </c>
      <c r="BS60" s="2">
        <f t="shared" si="2"/>
        <v>1.760000000000006E-2</v>
      </c>
      <c r="BT60" s="2">
        <f t="shared" si="2"/>
        <v>1.6800000000000037E-2</v>
      </c>
      <c r="BU60" s="2">
        <f t="shared" si="2"/>
        <v>4.6000000000000485E-3</v>
      </c>
      <c r="BV60" s="2">
        <f t="shared" si="2"/>
        <v>1.1699999999999933E-2</v>
      </c>
      <c r="BW60" s="2">
        <f t="shared" si="2"/>
        <v>1.4900000000000024E-2</v>
      </c>
      <c r="BX60" s="2">
        <f t="shared" si="2"/>
        <v>1.7900000000000027E-2</v>
      </c>
      <c r="BY60" s="7">
        <f t="shared" si="2"/>
        <v>1.6199999999999992E-2</v>
      </c>
      <c r="BZ60" s="2">
        <f t="shared" si="2"/>
        <v>1.2600000000000056E-2</v>
      </c>
      <c r="CA60" s="2">
        <f t="shared" si="2"/>
        <v>1.0399999999999965E-2</v>
      </c>
      <c r="CB60" s="2">
        <f t="shared" si="2"/>
        <v>6.2000000000000943E-3</v>
      </c>
      <c r="CC60" s="2">
        <f t="shared" si="2"/>
        <v>1.4700000000000046E-2</v>
      </c>
      <c r="CD60" s="2">
        <f t="shared" si="2"/>
        <v>9.3999999999999639E-3</v>
      </c>
      <c r="CE60" s="2">
        <f t="shared" si="2"/>
        <v>1.1699999999999933E-2</v>
      </c>
      <c r="CF60" s="2">
        <f t="shared" si="2"/>
        <v>1.5399999999999969E-2</v>
      </c>
      <c r="CG60" s="2">
        <f t="shared" si="2"/>
        <v>2.0300000000000096E-2</v>
      </c>
      <c r="CH60" s="2"/>
      <c r="CI60" s="2">
        <f t="shared" ref="CI60:DW60" si="9">CI38-CI27</f>
        <v>3.620000000000001E-2</v>
      </c>
      <c r="CJ60" s="2">
        <f t="shared" si="9"/>
        <v>-1.9999999999997797E-4</v>
      </c>
      <c r="CK60" s="2">
        <f t="shared" si="9"/>
        <v>-9.6999999999999309E-3</v>
      </c>
      <c r="CL60" s="2">
        <f t="shared" si="9"/>
        <v>3.0999999999999917E-2</v>
      </c>
      <c r="CM60" s="2">
        <f t="shared" si="9"/>
        <v>-6.6000000000000503E-3</v>
      </c>
      <c r="CN60" s="2">
        <f t="shared" si="9"/>
        <v>-1.0400000000000076E-2</v>
      </c>
      <c r="CO60" s="2">
        <f t="shared" si="9"/>
        <v>2.2900000000000031E-2</v>
      </c>
      <c r="CP60" s="2">
        <f t="shared" si="9"/>
        <v>2.7700000000000058E-2</v>
      </c>
      <c r="CQ60" s="2">
        <f t="shared" si="9"/>
        <v>1.1399999999999966E-2</v>
      </c>
      <c r="CR60" s="2">
        <f t="shared" si="9"/>
        <v>7.5999999999999401E-3</v>
      </c>
      <c r="CS60" s="2">
        <f t="shared" si="9"/>
        <v>3.7399999999999989E-2</v>
      </c>
      <c r="CT60" s="2">
        <f t="shared" si="9"/>
        <v>2.2100000000000009E-2</v>
      </c>
      <c r="CU60" s="5">
        <f t="shared" si="9"/>
        <v>1.3499999999999956E-2</v>
      </c>
      <c r="CV60" s="2">
        <f t="shared" si="9"/>
        <v>1.5799999999999925E-2</v>
      </c>
      <c r="CW60" s="2">
        <f t="shared" si="9"/>
        <v>2.4900000000000033E-2</v>
      </c>
      <c r="CX60" s="2">
        <f t="shared" si="9"/>
        <v>1.4499999999999957E-2</v>
      </c>
      <c r="CY60" s="12">
        <f t="shared" si="9"/>
        <v>1.1699999999999933E-2</v>
      </c>
      <c r="CZ60" s="10">
        <f t="shared" si="9"/>
        <v>1.8799999999999928E-2</v>
      </c>
      <c r="DA60" s="10">
        <f t="shared" si="9"/>
        <v>1.3800000000000034E-2</v>
      </c>
      <c r="DB60" s="5">
        <f t="shared" si="9"/>
        <v>3.5399999999999987E-2</v>
      </c>
      <c r="DC60" s="2">
        <f t="shared" si="9"/>
        <v>2.4299999999999988E-2</v>
      </c>
      <c r="DD60" s="2">
        <f t="shared" si="9"/>
        <v>1.0000000000000009E-2</v>
      </c>
      <c r="DE60" s="2">
        <f t="shared" si="9"/>
        <v>9.3999999999999639E-3</v>
      </c>
      <c r="DF60" s="12">
        <f t="shared" si="9"/>
        <v>1.100000000000001E-2</v>
      </c>
      <c r="DG60" s="10">
        <f t="shared" si="9"/>
        <v>1.7700000000000049E-2</v>
      </c>
      <c r="DH60" s="14">
        <f t="shared" si="9"/>
        <v>1.4000000000000012E-2</v>
      </c>
      <c r="DI60" s="2">
        <f t="shared" si="9"/>
        <v>1.2399999999999967E-2</v>
      </c>
      <c r="DJ60" s="2">
        <f t="shared" si="9"/>
        <v>1.1500000000000066E-2</v>
      </c>
      <c r="DK60" s="2">
        <f t="shared" si="9"/>
        <v>5.0000000000005596E-4</v>
      </c>
      <c r="DL60" s="2">
        <f t="shared" si="9"/>
        <v>6.8000000000000282E-3</v>
      </c>
      <c r="DM60" s="2">
        <f t="shared" si="9"/>
        <v>1.0000000000000009E-2</v>
      </c>
      <c r="DN60" s="2">
        <f t="shared" si="9"/>
        <v>1.3100000000000001E-2</v>
      </c>
      <c r="DO60" s="7">
        <f t="shared" si="9"/>
        <v>1.1599999999999944E-2</v>
      </c>
      <c r="DP60" s="2">
        <f t="shared" si="9"/>
        <v>8.3999999999999631E-3</v>
      </c>
      <c r="DQ60" s="2">
        <f t="shared" si="9"/>
        <v>6.3999999999999613E-3</v>
      </c>
      <c r="DR60" s="2">
        <f t="shared" si="9"/>
        <v>3.0000000000000027E-3</v>
      </c>
      <c r="DS60" s="2">
        <f t="shared" si="9"/>
        <v>1.1299999999999977E-2</v>
      </c>
      <c r="DT60" s="2">
        <f t="shared" si="9"/>
        <v>6.7000000000000393E-3</v>
      </c>
      <c r="DU60" s="2">
        <f t="shared" si="9"/>
        <v>8.999999999999897E-3</v>
      </c>
      <c r="DV60" s="2">
        <f t="shared" si="9"/>
        <v>1.2799999999999923E-2</v>
      </c>
      <c r="DW60" s="2">
        <f t="shared" si="9"/>
        <v>1.7699999999999938E-2</v>
      </c>
      <c r="DY60" s="2"/>
    </row>
    <row r="61" spans="1:159" x14ac:dyDescent="0.25">
      <c r="B61" s="18">
        <v>4</v>
      </c>
      <c r="C61" s="107">
        <f t="shared" si="1"/>
        <v>3.9200000000000013E-2</v>
      </c>
      <c r="D61" s="107">
        <f t="shared" si="1"/>
        <v>3.2999999999999696E-3</v>
      </c>
      <c r="E61" s="107">
        <f t="shared" si="1"/>
        <v>-6.2000000000000943E-3</v>
      </c>
      <c r="F61" s="107">
        <f t="shared" si="1"/>
        <v>3.9300000000000002E-2</v>
      </c>
      <c r="G61" s="107">
        <f t="shared" si="1"/>
        <v>-1.4500000000000068E-2</v>
      </c>
      <c r="H61" s="107">
        <f t="shared" si="1"/>
        <v>-2.7999999999999137E-3</v>
      </c>
      <c r="I61" s="107">
        <f t="shared" si="1"/>
        <v>3.400000000000003E-2</v>
      </c>
      <c r="J61" s="107">
        <f t="shared" si="1"/>
        <v>4.3499999999999983E-2</v>
      </c>
      <c r="K61" s="107">
        <f t="shared" si="1"/>
        <v>7.8000000000000291E-3</v>
      </c>
      <c r="L61" s="107">
        <f t="shared" si="1"/>
        <v>3.180000000000005E-2</v>
      </c>
      <c r="M61" s="107">
        <f t="shared" si="1"/>
        <v>3.4700000000000064E-2</v>
      </c>
      <c r="N61" s="107">
        <f t="shared" si="1"/>
        <v>2.8299999999999992E-2</v>
      </c>
      <c r="O61" s="5">
        <f t="shared" si="1"/>
        <v>2.300000000000002E-2</v>
      </c>
      <c r="P61" s="2">
        <f t="shared" si="1"/>
        <v>1.6599999999999948E-2</v>
      </c>
      <c r="Q61" s="2">
        <f t="shared" si="1"/>
        <v>3.1399999999999983E-2</v>
      </c>
      <c r="R61" s="12">
        <f t="shared" si="1"/>
        <v>2.52E-2</v>
      </c>
      <c r="S61" s="10">
        <f t="shared" si="1"/>
        <v>2.090000000000003E-2</v>
      </c>
      <c r="T61" s="10">
        <f t="shared" si="1"/>
        <v>1.8299999999999983E-2</v>
      </c>
      <c r="U61" s="10">
        <f t="shared" si="1"/>
        <v>1.4600000000000057E-2</v>
      </c>
      <c r="V61" s="5">
        <f t="shared" si="1"/>
        <v>4.5499999999999985E-2</v>
      </c>
      <c r="W61" s="2">
        <f t="shared" si="1"/>
        <v>2.8100000000000014E-2</v>
      </c>
      <c r="X61" s="2">
        <f t="shared" si="1"/>
        <v>1.7199999999999993E-2</v>
      </c>
      <c r="Y61" s="12">
        <f t="shared" si="1"/>
        <v>1.0199999999999987E-2</v>
      </c>
      <c r="Z61" s="10">
        <f t="shared" si="1"/>
        <v>1.6499999999999959E-2</v>
      </c>
      <c r="AA61" s="10">
        <f t="shared" si="1"/>
        <v>2.2499999999999964E-2</v>
      </c>
      <c r="AB61" s="14">
        <f t="shared" si="1"/>
        <v>2.1900000000000031E-2</v>
      </c>
      <c r="AC61" s="2">
        <f t="shared" si="1"/>
        <v>2.1100000000000008E-2</v>
      </c>
      <c r="AD61" s="2">
        <f t="shared" si="1"/>
        <v>1.5199999999999991E-2</v>
      </c>
      <c r="AE61" s="2">
        <f t="shared" si="1"/>
        <v>1.0999999999999899E-3</v>
      </c>
      <c r="AF61" s="2">
        <f t="shared" si="1"/>
        <v>9.199999999999986E-3</v>
      </c>
      <c r="AG61" s="2">
        <f t="shared" si="1"/>
        <v>8.900000000000019E-3</v>
      </c>
      <c r="AH61" s="2">
        <f t="shared" si="1"/>
        <v>1.8299999999999983E-2</v>
      </c>
      <c r="AI61" s="7">
        <f t="shared" si="1"/>
        <v>1.3299999999999979E-2</v>
      </c>
      <c r="AJ61" s="2">
        <f t="shared" si="1"/>
        <v>1.4100000000000001E-2</v>
      </c>
      <c r="AK61" s="2">
        <f t="shared" si="1"/>
        <v>8.0999999999999961E-3</v>
      </c>
      <c r="AL61" s="2">
        <f t="shared" si="1"/>
        <v>6.9000000000000172E-3</v>
      </c>
      <c r="AM61" s="2">
        <f t="shared" si="1"/>
        <v>1.5600000000000058E-2</v>
      </c>
      <c r="AN61" s="2">
        <f t="shared" si="1"/>
        <v>1.0399999999999965E-2</v>
      </c>
      <c r="AO61" s="2">
        <f t="shared" si="1"/>
        <v>1.0499999999999954E-2</v>
      </c>
      <c r="AP61" s="2">
        <f t="shared" si="1"/>
        <v>1.7400000000000082E-2</v>
      </c>
      <c r="AQ61" s="2">
        <f t="shared" si="1"/>
        <v>1.9399999999999973E-2</v>
      </c>
      <c r="AR61" s="18">
        <v>4</v>
      </c>
      <c r="AS61" s="2">
        <f t="shared" si="2"/>
        <v>4.500000000000004E-2</v>
      </c>
      <c r="AT61" s="2">
        <f t="shared" si="2"/>
        <v>7.1999999999999842E-3</v>
      </c>
      <c r="AU61" s="2">
        <f t="shared" si="2"/>
        <v>-3.5000000000000586E-3</v>
      </c>
      <c r="AV61" s="2">
        <f t="shared" si="2"/>
        <v>4.5900000000000052E-2</v>
      </c>
      <c r="AW61" s="2">
        <f t="shared" si="2"/>
        <v>-1.1399999999999966E-2</v>
      </c>
      <c r="AX61" s="2">
        <f t="shared" si="2"/>
        <v>2.8000000000000247E-3</v>
      </c>
      <c r="AY61" s="2">
        <f t="shared" si="2"/>
        <v>4.1000000000000036E-2</v>
      </c>
      <c r="AZ61" s="2">
        <f t="shared" si="2"/>
        <v>5.04E-2</v>
      </c>
      <c r="BA61" s="2">
        <f t="shared" si="2"/>
        <v>1.3799999999999923E-2</v>
      </c>
      <c r="BB61" s="2">
        <f t="shared" si="2"/>
        <v>4.2100000000000026E-2</v>
      </c>
      <c r="BC61" s="2">
        <f t="shared" si="2"/>
        <v>4.3100000000000027E-2</v>
      </c>
      <c r="BD61" s="2">
        <f t="shared" si="2"/>
        <v>3.5200000000000009E-2</v>
      </c>
      <c r="BE61" s="5">
        <f t="shared" si="2"/>
        <v>3.0799999999999939E-2</v>
      </c>
      <c r="BF61" s="2">
        <f t="shared" si="2"/>
        <v>2.300000000000002E-2</v>
      </c>
      <c r="BG61" s="2">
        <f t="shared" si="2"/>
        <v>3.9199999999999902E-2</v>
      </c>
      <c r="BH61" s="12">
        <f t="shared" si="2"/>
        <v>3.1099999999999905E-2</v>
      </c>
      <c r="BI61" s="10">
        <f t="shared" si="2"/>
        <v>2.5699999999999945E-2</v>
      </c>
      <c r="BJ61" s="10">
        <f t="shared" si="2"/>
        <v>2.3199999999999998E-2</v>
      </c>
      <c r="BK61" s="10">
        <f t="shared" si="2"/>
        <v>1.9199999999999995E-2</v>
      </c>
      <c r="BL61" s="5">
        <f t="shared" si="2"/>
        <v>5.2300000000000013E-2</v>
      </c>
      <c r="BM61" s="2">
        <f t="shared" si="2"/>
        <v>3.2200000000000006E-2</v>
      </c>
      <c r="BN61" s="2">
        <f t="shared" si="2"/>
        <v>2.0800000000000041E-2</v>
      </c>
      <c r="BO61" s="12">
        <f t="shared" si="2"/>
        <v>1.3699999999999934E-2</v>
      </c>
      <c r="BP61" s="10">
        <f t="shared" si="2"/>
        <v>2.0100000000000007E-2</v>
      </c>
      <c r="BQ61" s="10">
        <f t="shared" si="2"/>
        <v>2.5800000000000045E-2</v>
      </c>
      <c r="BR61" s="14">
        <f t="shared" si="2"/>
        <v>2.5400000000000089E-2</v>
      </c>
      <c r="BS61" s="2">
        <f t="shared" si="2"/>
        <v>2.4000000000000021E-2</v>
      </c>
      <c r="BT61" s="2">
        <f t="shared" si="2"/>
        <v>1.7899999999999916E-2</v>
      </c>
      <c r="BU61" s="2">
        <f t="shared" si="2"/>
        <v>3.1999999999999806E-3</v>
      </c>
      <c r="BV61" s="2">
        <f t="shared" si="2"/>
        <v>1.1699999999999933E-2</v>
      </c>
      <c r="BW61" s="2">
        <f t="shared" si="2"/>
        <v>1.1199999999999988E-2</v>
      </c>
      <c r="BX61" s="2">
        <f t="shared" si="2"/>
        <v>2.0800000000000041E-2</v>
      </c>
      <c r="BY61" s="7">
        <f t="shared" si="2"/>
        <v>1.5600000000000058E-2</v>
      </c>
      <c r="BZ61" s="2">
        <f t="shared" si="2"/>
        <v>1.639999999999997E-2</v>
      </c>
      <c r="CA61" s="2">
        <f t="shared" si="2"/>
        <v>1.0000000000000009E-2</v>
      </c>
      <c r="CB61" s="2">
        <f t="shared" si="2"/>
        <v>8.3999999999999631E-3</v>
      </c>
      <c r="CC61" s="2">
        <f t="shared" si="2"/>
        <v>1.7399999999999971E-2</v>
      </c>
      <c r="CD61" s="2">
        <f t="shared" si="2"/>
        <v>1.1800000000000033E-2</v>
      </c>
      <c r="CE61" s="2">
        <f t="shared" si="2"/>
        <v>1.1699999999999933E-2</v>
      </c>
      <c r="CF61" s="2">
        <f t="shared" si="2"/>
        <v>1.8699999999999939E-2</v>
      </c>
      <c r="CG61" s="2">
        <f t="shared" si="2"/>
        <v>2.0699999999999941E-2</v>
      </c>
      <c r="CH61" s="2"/>
      <c r="CI61" s="2">
        <f t="shared" ref="CI61:DW61" si="10">CI39-CI28</f>
        <v>3.3900000000000041E-2</v>
      </c>
      <c r="CJ61" s="2">
        <f t="shared" si="10"/>
        <v>9.9999999999988987E-5</v>
      </c>
      <c r="CK61" s="2">
        <f t="shared" si="10"/>
        <v>-8.0999999999999961E-3</v>
      </c>
      <c r="CL61" s="2">
        <f t="shared" si="10"/>
        <v>3.3499999999999974E-2</v>
      </c>
      <c r="CM61" s="2">
        <f t="shared" si="10"/>
        <v>-1.6599999999999948E-2</v>
      </c>
      <c r="CN61" s="2">
        <f t="shared" si="10"/>
        <v>-6.8000000000000282E-3</v>
      </c>
      <c r="CO61" s="2">
        <f t="shared" si="10"/>
        <v>2.8000000000000025E-2</v>
      </c>
      <c r="CP61" s="2">
        <f t="shared" si="10"/>
        <v>3.73E-2</v>
      </c>
      <c r="CQ61" s="2">
        <f t="shared" si="10"/>
        <v>3.4000000000000696E-3</v>
      </c>
      <c r="CR61" s="2">
        <f t="shared" si="10"/>
        <v>2.3599999999999954E-2</v>
      </c>
      <c r="CS61" s="2">
        <f t="shared" si="10"/>
        <v>2.7800000000000047E-2</v>
      </c>
      <c r="CT61" s="2">
        <f t="shared" si="10"/>
        <v>2.2500000000000075E-2</v>
      </c>
      <c r="CU61" s="5">
        <f t="shared" si="10"/>
        <v>1.6700000000000048E-2</v>
      </c>
      <c r="CV61" s="2">
        <f t="shared" si="10"/>
        <v>1.1399999999999966E-2</v>
      </c>
      <c r="CW61" s="2">
        <f t="shared" si="10"/>
        <v>2.4900000000000033E-2</v>
      </c>
      <c r="CX61" s="12">
        <f t="shared" si="10"/>
        <v>2.0299999999999985E-2</v>
      </c>
      <c r="CY61" s="10">
        <f t="shared" si="10"/>
        <v>1.6999999999999904E-2</v>
      </c>
      <c r="CZ61" s="10">
        <f t="shared" si="10"/>
        <v>1.419999999999999E-2</v>
      </c>
      <c r="DA61" s="10">
        <f t="shared" si="10"/>
        <v>1.0800000000000032E-2</v>
      </c>
      <c r="DB61" s="5">
        <f t="shared" si="10"/>
        <v>3.9599999999999969E-2</v>
      </c>
      <c r="DC61" s="2">
        <f t="shared" si="10"/>
        <v>2.4499999999999966E-2</v>
      </c>
      <c r="DD61" s="2">
        <f t="shared" si="10"/>
        <v>1.4100000000000001E-2</v>
      </c>
      <c r="DE61" s="12">
        <f t="shared" si="10"/>
        <v>7.2999999999999732E-3</v>
      </c>
      <c r="DF61" s="10">
        <f t="shared" si="10"/>
        <v>1.3299999999999979E-2</v>
      </c>
      <c r="DG61" s="10">
        <f t="shared" si="10"/>
        <v>1.9599999999999951E-2</v>
      </c>
      <c r="DH61" s="14">
        <f t="shared" si="10"/>
        <v>1.8900000000000028E-2</v>
      </c>
      <c r="DI61" s="2">
        <f t="shared" si="10"/>
        <v>1.8600000000000061E-2</v>
      </c>
      <c r="DJ61" s="2">
        <f t="shared" si="10"/>
        <v>1.2800000000000034E-2</v>
      </c>
      <c r="DK61" s="2">
        <f t="shared" si="10"/>
        <v>-7.0000000000003393E-4</v>
      </c>
      <c r="DL61" s="2">
        <f t="shared" si="10"/>
        <v>7.0999999999999952E-3</v>
      </c>
      <c r="DM61" s="2">
        <f t="shared" si="10"/>
        <v>6.8000000000000282E-3</v>
      </c>
      <c r="DN61" s="2">
        <f t="shared" si="10"/>
        <v>1.6000000000000014E-2</v>
      </c>
      <c r="DO61" s="7">
        <f t="shared" si="10"/>
        <v>1.1199999999999988E-2</v>
      </c>
      <c r="DP61" s="2">
        <f t="shared" si="10"/>
        <v>1.2000000000000011E-2</v>
      </c>
      <c r="DQ61" s="2">
        <f t="shared" si="10"/>
        <v>6.2999999999999723E-3</v>
      </c>
      <c r="DR61" s="2">
        <f t="shared" si="10"/>
        <v>5.3999999999999604E-3</v>
      </c>
      <c r="DS61" s="2">
        <f t="shared" si="10"/>
        <v>1.4000000000000012E-2</v>
      </c>
      <c r="DT61" s="2">
        <f t="shared" si="10"/>
        <v>9.000000000000008E-3</v>
      </c>
      <c r="DU61" s="2">
        <f t="shared" si="10"/>
        <v>9.199999999999986E-3</v>
      </c>
      <c r="DV61" s="2">
        <f t="shared" si="10"/>
        <v>1.6199999999999992E-2</v>
      </c>
      <c r="DW61" s="2">
        <f t="shared" si="10"/>
        <v>1.8299999999999983E-2</v>
      </c>
      <c r="DY61" s="2"/>
    </row>
    <row r="62" spans="1:159" x14ac:dyDescent="0.25">
      <c r="B62" s="18">
        <v>5</v>
      </c>
      <c r="C62" s="107">
        <f t="shared" si="1"/>
        <v>3.6899999999999933E-2</v>
      </c>
      <c r="D62" s="107">
        <f t="shared" si="1"/>
        <v>4.9999999999994493E-4</v>
      </c>
      <c r="E62" s="107">
        <f t="shared" si="1"/>
        <v>-7.9000000000000181E-3</v>
      </c>
      <c r="F62" s="107">
        <f t="shared" si="1"/>
        <v>4.3899999999999939E-2</v>
      </c>
      <c r="G62" s="107">
        <f t="shared" si="1"/>
        <v>-1.5499999999999958E-2</v>
      </c>
      <c r="H62" s="107">
        <f t="shared" si="1"/>
        <v>2.00000000000089E-4</v>
      </c>
      <c r="I62" s="107">
        <f t="shared" si="1"/>
        <v>3.9799999999999947E-2</v>
      </c>
      <c r="J62" s="107">
        <f t="shared" si="1"/>
        <v>4.599999999999993E-2</v>
      </c>
      <c r="K62" s="107">
        <f t="shared" si="1"/>
        <v>1.0199999999999987E-2</v>
      </c>
      <c r="L62" s="107">
        <f t="shared" si="1"/>
        <v>2.6200000000000001E-2</v>
      </c>
      <c r="M62" s="107">
        <f t="shared" si="1"/>
        <v>3.3699999999999952E-2</v>
      </c>
      <c r="N62" s="107">
        <f t="shared" si="1"/>
        <v>2.3500000000000076E-2</v>
      </c>
      <c r="O62" s="5">
        <f t="shared" si="1"/>
        <v>1.3100000000000001E-2</v>
      </c>
      <c r="P62" s="2">
        <f>P40-P29</f>
        <v>2.2100000000000009E-2</v>
      </c>
      <c r="Q62" s="12">
        <f t="shared" si="1"/>
        <v>2.4700000000000055E-2</v>
      </c>
      <c r="R62" s="10">
        <f t="shared" si="1"/>
        <v>2.1700000000000053E-2</v>
      </c>
      <c r="S62" s="10">
        <f t="shared" si="1"/>
        <v>2.6600000000000068E-2</v>
      </c>
      <c r="T62" s="10">
        <f t="shared" si="1"/>
        <v>1.5399999999999969E-2</v>
      </c>
      <c r="U62" s="10">
        <f t="shared" si="1"/>
        <v>1.639999999999997E-2</v>
      </c>
      <c r="V62" s="5">
        <f t="shared" si="1"/>
        <v>4.5800000000000063E-2</v>
      </c>
      <c r="W62" s="2">
        <f t="shared" si="1"/>
        <v>2.849999999999997E-2</v>
      </c>
      <c r="X62" s="12">
        <f t="shared" si="1"/>
        <v>1.8199999999999994E-2</v>
      </c>
      <c r="Y62" s="10">
        <f t="shared" si="1"/>
        <v>1.1599999999999944E-2</v>
      </c>
      <c r="Z62" s="10">
        <f t="shared" si="1"/>
        <v>1.8299999999999983E-2</v>
      </c>
      <c r="AA62" s="10">
        <f t="shared" si="1"/>
        <v>2.2600000000000064E-2</v>
      </c>
      <c r="AB62" s="14">
        <f t="shared" si="1"/>
        <v>2.3700000000000054E-2</v>
      </c>
      <c r="AC62" s="2">
        <f>AC40-AC29</f>
        <v>2.2199999999999998E-2</v>
      </c>
      <c r="AD62" s="2">
        <f t="shared" si="1"/>
        <v>1.3800000000000034E-2</v>
      </c>
      <c r="AE62" s="2">
        <f t="shared" si="1"/>
        <v>-1.9999999999997797E-4</v>
      </c>
      <c r="AF62" s="2">
        <f t="shared" si="1"/>
        <v>6.2999999999999723E-3</v>
      </c>
      <c r="AG62" s="2">
        <f t="shared" si="1"/>
        <v>8.4000000000000741E-3</v>
      </c>
      <c r="AH62" s="2">
        <f t="shared" si="1"/>
        <v>1.9299999999999984E-2</v>
      </c>
      <c r="AI62" s="7">
        <f t="shared" si="1"/>
        <v>1.4700000000000046E-2</v>
      </c>
      <c r="AJ62" s="2">
        <f t="shared" si="1"/>
        <v>7.8000000000000291E-3</v>
      </c>
      <c r="AK62" s="2">
        <f t="shared" si="1"/>
        <v>9.199999999999986E-3</v>
      </c>
      <c r="AL62" s="2">
        <f t="shared" si="1"/>
        <v>6.7000000000000393E-3</v>
      </c>
      <c r="AM62" s="2">
        <f t="shared" si="1"/>
        <v>1.6100000000000003E-2</v>
      </c>
      <c r="AN62" s="2">
        <f t="shared" si="1"/>
        <v>1.7399999999999971E-2</v>
      </c>
      <c r="AO62" s="2">
        <f t="shared" si="1"/>
        <v>9.000000000000008E-3</v>
      </c>
      <c r="AP62" s="2">
        <f t="shared" si="1"/>
        <v>1.7599999999999949E-2</v>
      </c>
      <c r="AQ62" s="2">
        <f t="shared" si="1"/>
        <v>1.9299999999999984E-2</v>
      </c>
      <c r="AR62" s="18">
        <v>5</v>
      </c>
      <c r="AS62" s="2">
        <f t="shared" si="2"/>
        <v>4.2299999999999893E-2</v>
      </c>
      <c r="AT62" s="2">
        <f t="shared" si="2"/>
        <v>3.8000000000000256E-3</v>
      </c>
      <c r="AU62" s="2">
        <f t="shared" si="2"/>
        <v>-5.8000000000000274E-3</v>
      </c>
      <c r="AV62" s="2">
        <f t="shared" si="2"/>
        <v>5.0200000000000022E-2</v>
      </c>
      <c r="AW62" s="2">
        <f t="shared" si="2"/>
        <v>-1.3000000000000012E-2</v>
      </c>
      <c r="AX62" s="2">
        <f t="shared" si="2"/>
        <v>5.3999999999999604E-3</v>
      </c>
      <c r="AY62" s="2">
        <f t="shared" si="2"/>
        <v>4.6699999999999964E-2</v>
      </c>
      <c r="AZ62" s="2">
        <f t="shared" si="2"/>
        <v>5.2099999999999924E-2</v>
      </c>
      <c r="BA62" s="2">
        <f t="shared" si="2"/>
        <v>1.5499999999999958E-2</v>
      </c>
      <c r="BB62" s="2">
        <f t="shared" si="2"/>
        <v>3.5099999999999909E-2</v>
      </c>
      <c r="BC62" s="2">
        <f t="shared" si="2"/>
        <v>4.1099999999999914E-2</v>
      </c>
      <c r="BD62" s="2">
        <f t="shared" si="2"/>
        <v>2.9200000000000004E-2</v>
      </c>
      <c r="BE62" s="5">
        <f t="shared" si="2"/>
        <v>1.9499999999999962E-2</v>
      </c>
      <c r="BF62" s="2">
        <f t="shared" si="2"/>
        <v>2.860000000000007E-2</v>
      </c>
      <c r="BG62" s="12">
        <f t="shared" si="2"/>
        <v>3.1499999999999972E-2</v>
      </c>
      <c r="BH62" s="10">
        <f t="shared" si="2"/>
        <v>2.6900000000000035E-2</v>
      </c>
      <c r="BI62" s="10">
        <f t="shared" si="2"/>
        <v>3.1200000000000006E-2</v>
      </c>
      <c r="BJ62" s="10">
        <f t="shared" si="2"/>
        <v>1.9799999999999929E-2</v>
      </c>
      <c r="BK62" s="10">
        <f t="shared" si="2"/>
        <v>2.0600000000000063E-2</v>
      </c>
      <c r="BL62" s="5">
        <f t="shared" si="2"/>
        <v>5.2300000000000013E-2</v>
      </c>
      <c r="BM62" s="2">
        <f t="shared" si="2"/>
        <v>3.2399999999999984E-2</v>
      </c>
      <c r="BN62" s="12">
        <f t="shared" si="2"/>
        <v>2.1599999999999953E-2</v>
      </c>
      <c r="BO62" s="10">
        <f t="shared" si="2"/>
        <v>1.5000000000000013E-2</v>
      </c>
      <c r="BP62" s="10">
        <f t="shared" si="2"/>
        <v>2.1799999999999931E-2</v>
      </c>
      <c r="BQ62" s="10">
        <f t="shared" si="2"/>
        <v>2.5599999999999956E-2</v>
      </c>
      <c r="BR62" s="14">
        <f t="shared" si="2"/>
        <v>2.7000000000000024E-2</v>
      </c>
      <c r="BS62" s="2">
        <f t="shared" si="2"/>
        <v>2.4899999999999922E-2</v>
      </c>
      <c r="BT62" s="2">
        <f t="shared" si="2"/>
        <v>1.6200000000000103E-2</v>
      </c>
      <c r="BU62" s="2">
        <f t="shared" si="2"/>
        <v>1.6000000000000458E-3</v>
      </c>
      <c r="BV62" s="2">
        <f t="shared" si="2"/>
        <v>8.3999999999999631E-3</v>
      </c>
      <c r="BW62" s="2">
        <f t="shared" si="2"/>
        <v>1.0500000000000065E-2</v>
      </c>
      <c r="BX62" s="2">
        <f t="shared" si="2"/>
        <v>2.1600000000000064E-2</v>
      </c>
      <c r="BY62" s="7">
        <f t="shared" si="2"/>
        <v>1.6900000000000026E-2</v>
      </c>
      <c r="BZ62" s="2">
        <f t="shared" si="2"/>
        <v>9.6000000000000529E-3</v>
      </c>
      <c r="CA62" s="2">
        <f t="shared" si="2"/>
        <v>1.1099999999999999E-2</v>
      </c>
      <c r="CB62" s="2">
        <f t="shared" si="2"/>
        <v>8.0999999999999961E-3</v>
      </c>
      <c r="CC62" s="2">
        <f t="shared" si="2"/>
        <v>1.760000000000006E-2</v>
      </c>
      <c r="CD62" s="2">
        <f t="shared" si="2"/>
        <v>1.8800000000000039E-2</v>
      </c>
      <c r="CE62" s="2">
        <f t="shared" si="2"/>
        <v>1.0099999999999998E-2</v>
      </c>
      <c r="CF62" s="2">
        <f t="shared" si="2"/>
        <v>1.8699999999999939E-2</v>
      </c>
      <c r="CG62" s="2">
        <f t="shared" si="2"/>
        <v>2.0400000000000085E-2</v>
      </c>
      <c r="CH62" s="2"/>
      <c r="CI62" s="2">
        <f t="shared" ref="CI62:DW62" si="11">CI40-CI29</f>
        <v>3.2099999999999906E-2</v>
      </c>
      <c r="CJ62" s="2">
        <f t="shared" si="11"/>
        <v>-2.0999999999999908E-3</v>
      </c>
      <c r="CK62" s="2">
        <f t="shared" si="11"/>
        <v>-9.3999999999999639E-3</v>
      </c>
      <c r="CL62" s="2">
        <f t="shared" si="11"/>
        <v>3.8200000000000012E-2</v>
      </c>
      <c r="CM62" s="2">
        <f t="shared" si="11"/>
        <v>-1.7100000000000004E-2</v>
      </c>
      <c r="CN62" s="2">
        <f t="shared" si="11"/>
        <v>-3.6000000000000476E-3</v>
      </c>
      <c r="CO62" s="2">
        <f t="shared" si="11"/>
        <v>3.3499999999999974E-2</v>
      </c>
      <c r="CP62" s="2">
        <f t="shared" si="11"/>
        <v>4.0300000000000002E-2</v>
      </c>
      <c r="CQ62" s="2">
        <f t="shared" si="11"/>
        <v>6.0000000000000053E-3</v>
      </c>
      <c r="CR62" s="2">
        <f t="shared" si="11"/>
        <v>1.9000000000000017E-2</v>
      </c>
      <c r="CS62" s="2">
        <f t="shared" si="11"/>
        <v>2.739999999999998E-2</v>
      </c>
      <c r="CT62" s="2">
        <f t="shared" si="11"/>
        <v>1.8699999999999939E-2</v>
      </c>
      <c r="CU62" s="5">
        <f t="shared" si="11"/>
        <v>8.0000000000000071E-3</v>
      </c>
      <c r="CV62" s="2">
        <f t="shared" si="11"/>
        <v>1.6800000000000037E-2</v>
      </c>
      <c r="CW62" s="12">
        <f t="shared" si="11"/>
        <v>1.8900000000000028E-2</v>
      </c>
      <c r="CX62" s="10">
        <f t="shared" si="11"/>
        <v>1.7400000000000082E-2</v>
      </c>
      <c r="CY62" s="10">
        <f t="shared" si="11"/>
        <v>2.2499999999999964E-2</v>
      </c>
      <c r="CZ62" s="10">
        <f t="shared" si="11"/>
        <v>1.1799999999999922E-2</v>
      </c>
      <c r="DA62" s="10">
        <f t="shared" si="11"/>
        <v>1.3000000000000012E-2</v>
      </c>
      <c r="DB62" s="5">
        <f t="shared" si="11"/>
        <v>4.0100000000000025E-2</v>
      </c>
      <c r="DC62" s="2">
        <f t="shared" si="11"/>
        <v>2.5000000000000022E-2</v>
      </c>
      <c r="DD62" s="12">
        <f t="shared" si="11"/>
        <v>1.5199999999999991E-2</v>
      </c>
      <c r="DE62" s="10">
        <f t="shared" si="11"/>
        <v>8.799999999999919E-3</v>
      </c>
      <c r="DF62" s="10">
        <f t="shared" si="11"/>
        <v>1.529999999999998E-2</v>
      </c>
      <c r="DG62" s="10">
        <f t="shared" si="11"/>
        <v>1.9799999999999929E-2</v>
      </c>
      <c r="DH62" s="14">
        <f t="shared" si="11"/>
        <v>2.0800000000000041E-2</v>
      </c>
      <c r="DI62" s="2">
        <f t="shared" si="11"/>
        <v>1.9900000000000029E-2</v>
      </c>
      <c r="DJ62" s="2">
        <f t="shared" si="11"/>
        <v>1.1599999999999944E-2</v>
      </c>
      <c r="DK62" s="2">
        <f t="shared" si="11"/>
        <v>-1.7999999999999128E-3</v>
      </c>
      <c r="DL62" s="2">
        <f t="shared" si="11"/>
        <v>4.4000000000000705E-3</v>
      </c>
      <c r="DM62" s="2">
        <f t="shared" si="11"/>
        <v>6.3999999999999613E-3</v>
      </c>
      <c r="DN62" s="2">
        <f t="shared" si="11"/>
        <v>1.7100000000000004E-2</v>
      </c>
      <c r="DO62" s="7">
        <f t="shared" si="11"/>
        <v>1.2700000000000045E-2</v>
      </c>
      <c r="DP62" s="2">
        <f t="shared" si="11"/>
        <v>6.0000000000000053E-3</v>
      </c>
      <c r="DQ62" s="2">
        <f t="shared" si="11"/>
        <v>7.6000000000000512E-3</v>
      </c>
      <c r="DR62" s="2">
        <f t="shared" si="11"/>
        <v>5.5000000000000604E-3</v>
      </c>
      <c r="DS62" s="2">
        <f t="shared" si="11"/>
        <v>1.4600000000000057E-2</v>
      </c>
      <c r="DT62" s="2">
        <f t="shared" si="11"/>
        <v>1.6100000000000003E-2</v>
      </c>
      <c r="DU62" s="2">
        <f t="shared" si="11"/>
        <v>8.0000000000000071E-3</v>
      </c>
      <c r="DV62" s="2">
        <f t="shared" si="11"/>
        <v>1.6599999999999948E-2</v>
      </c>
      <c r="DW62" s="2">
        <f t="shared" si="11"/>
        <v>1.8300000000000094E-2</v>
      </c>
      <c r="DY62" s="2"/>
    </row>
    <row r="63" spans="1:159" x14ac:dyDescent="0.25">
      <c r="B63" s="18">
        <v>6</v>
      </c>
      <c r="C63" s="107">
        <f t="shared" si="1"/>
        <v>3.0499999999999972E-2</v>
      </c>
      <c r="D63" s="107">
        <f t="shared" si="1"/>
        <v>-3.3999999999999586E-3</v>
      </c>
      <c r="E63" s="107">
        <f t="shared" si="1"/>
        <v>-5.6999999999999273E-3</v>
      </c>
      <c r="F63" s="107">
        <f t="shared" si="1"/>
        <v>3.9800000000000058E-2</v>
      </c>
      <c r="G63" s="107">
        <f t="shared" si="1"/>
        <v>-1.5599999999999947E-2</v>
      </c>
      <c r="H63" s="107">
        <f t="shared" si="1"/>
        <v>-1.7000000000000348E-3</v>
      </c>
      <c r="I63" s="107">
        <f t="shared" si="1"/>
        <v>4.4699999999999962E-2</v>
      </c>
      <c r="J63" s="107">
        <f t="shared" si="1"/>
        <v>5.0199999999999911E-2</v>
      </c>
      <c r="K63" s="107">
        <f t="shared" si="1"/>
        <v>1.2799999999999923E-2</v>
      </c>
      <c r="L63" s="107">
        <f t="shared" ref="L63:AQ63" si="12">L41-L30</f>
        <v>2.629999999999999E-2</v>
      </c>
      <c r="M63" s="107">
        <f t="shared" si="12"/>
        <v>2.1399999999999975E-2</v>
      </c>
      <c r="N63" s="107">
        <f t="shared" si="12"/>
        <v>1.4599999999999946E-2</v>
      </c>
      <c r="O63" s="5">
        <f>O41-O30</f>
        <v>1.21E-2</v>
      </c>
      <c r="P63" s="12">
        <f t="shared" si="12"/>
        <v>2.300000000000002E-2</v>
      </c>
      <c r="Q63" s="10">
        <f t="shared" si="12"/>
        <v>2.9900000000000038E-2</v>
      </c>
      <c r="R63" s="10">
        <f t="shared" si="12"/>
        <v>2.739999999999998E-2</v>
      </c>
      <c r="S63" s="10">
        <f t="shared" si="12"/>
        <v>2.1599999999999953E-2</v>
      </c>
      <c r="T63" s="10">
        <f t="shared" si="12"/>
        <v>2.6499999999999968E-2</v>
      </c>
      <c r="U63" s="10">
        <f t="shared" si="12"/>
        <v>1.6900000000000026E-2</v>
      </c>
      <c r="V63" s="5">
        <f t="shared" si="12"/>
        <v>5.4499999999999993E-2</v>
      </c>
      <c r="W63" s="12">
        <f t="shared" si="12"/>
        <v>3.2299999999999995E-2</v>
      </c>
      <c r="X63" s="10">
        <f t="shared" si="12"/>
        <v>1.7299999999999982E-2</v>
      </c>
      <c r="Y63" s="10">
        <f t="shared" si="12"/>
        <v>1.419999999999999E-2</v>
      </c>
      <c r="Z63" s="10">
        <f t="shared" si="12"/>
        <v>1.5500000000000069E-2</v>
      </c>
      <c r="AA63" s="10">
        <f t="shared" si="12"/>
        <v>2.1299999999999986E-2</v>
      </c>
      <c r="AB63" s="14">
        <f t="shared" si="12"/>
        <v>2.7200000000000002E-2</v>
      </c>
      <c r="AC63" s="2">
        <f t="shared" si="12"/>
        <v>2.399999999999991E-2</v>
      </c>
      <c r="AD63" s="2">
        <f t="shared" si="12"/>
        <v>1.4000000000000012E-2</v>
      </c>
      <c r="AE63" s="2">
        <f t="shared" si="12"/>
        <v>3.0000000000007798E-4</v>
      </c>
      <c r="AF63" s="2">
        <f t="shared" si="12"/>
        <v>8.1999999999999851E-3</v>
      </c>
      <c r="AG63" s="2">
        <f t="shared" si="12"/>
        <v>7.7000000000000401E-3</v>
      </c>
      <c r="AH63" s="2">
        <f t="shared" si="12"/>
        <v>1.8199999999999994E-2</v>
      </c>
      <c r="AI63" s="7">
        <f t="shared" si="12"/>
        <v>1.5700000000000047E-2</v>
      </c>
      <c r="AJ63" s="2">
        <f t="shared" si="12"/>
        <v>1.0199999999999987E-2</v>
      </c>
      <c r="AK63" s="2">
        <f t="shared" si="12"/>
        <v>7.0999999999999952E-3</v>
      </c>
      <c r="AL63" s="2">
        <f t="shared" si="12"/>
        <v>7.6999999999999291E-3</v>
      </c>
      <c r="AM63" s="2">
        <f t="shared" si="12"/>
        <v>1.9000000000000017E-2</v>
      </c>
      <c r="AN63" s="2">
        <f t="shared" si="12"/>
        <v>1.6599999999999948E-2</v>
      </c>
      <c r="AO63" s="2">
        <f t="shared" si="12"/>
        <v>9.199999999999986E-3</v>
      </c>
      <c r="AP63" s="2">
        <f t="shared" si="12"/>
        <v>1.7199999999999993E-2</v>
      </c>
      <c r="AQ63" s="2">
        <f t="shared" si="12"/>
        <v>2.1100000000000008E-2</v>
      </c>
      <c r="AR63" s="26">
        <v>6</v>
      </c>
      <c r="AS63" s="2">
        <f t="shared" si="2"/>
        <v>3.4699999999999953E-2</v>
      </c>
      <c r="AT63" s="2">
        <f t="shared" si="2"/>
        <v>-1.0000000000000009E-3</v>
      </c>
      <c r="AU63" s="2">
        <f t="shared" si="2"/>
        <v>-3.9000000000000146E-3</v>
      </c>
      <c r="AV63" s="2">
        <f t="shared" si="2"/>
        <v>4.4599999999999973E-2</v>
      </c>
      <c r="AW63" s="2">
        <f t="shared" si="2"/>
        <v>-1.3800000000000034E-2</v>
      </c>
      <c r="AX63" s="2">
        <f t="shared" si="2"/>
        <v>2.7000000000000357E-3</v>
      </c>
      <c r="AY63" s="2">
        <f t="shared" si="2"/>
        <v>5.1999999999999935E-2</v>
      </c>
      <c r="AZ63" s="2">
        <f t="shared" si="2"/>
        <v>5.5599999999999983E-2</v>
      </c>
      <c r="BA63" s="2">
        <f t="shared" si="2"/>
        <v>1.7900000000000027E-2</v>
      </c>
      <c r="BB63" s="2">
        <f t="shared" ref="BB63:CG63" si="13">BB41-BB30</f>
        <v>3.4299999999999997E-2</v>
      </c>
      <c r="BC63" s="2">
        <f t="shared" si="13"/>
        <v>2.6799999999999935E-2</v>
      </c>
      <c r="BD63" s="2">
        <f t="shared" si="13"/>
        <v>1.859999999999995E-2</v>
      </c>
      <c r="BE63" s="5">
        <f t="shared" si="13"/>
        <v>1.7599999999999949E-2</v>
      </c>
      <c r="BF63" s="12">
        <f t="shared" si="13"/>
        <v>2.9299999999999993E-2</v>
      </c>
      <c r="BG63" s="10">
        <f t="shared" si="13"/>
        <v>3.6499999999999977E-2</v>
      </c>
      <c r="BH63" s="10">
        <f t="shared" si="13"/>
        <v>3.2599999999999962E-2</v>
      </c>
      <c r="BI63" s="10">
        <f t="shared" si="13"/>
        <v>2.5100000000000011E-2</v>
      </c>
      <c r="BJ63" s="10">
        <f t="shared" si="13"/>
        <v>3.1599999999999961E-2</v>
      </c>
      <c r="BK63" s="10">
        <f t="shared" si="13"/>
        <v>2.0499999999999963E-2</v>
      </c>
      <c r="BL63" s="5">
        <f t="shared" si="13"/>
        <v>6.0999999999999943E-2</v>
      </c>
      <c r="BM63" s="12">
        <f t="shared" si="13"/>
        <v>3.620000000000001E-2</v>
      </c>
      <c r="BN63" s="10">
        <f t="shared" si="13"/>
        <v>2.0199999999999996E-2</v>
      </c>
      <c r="BO63" s="10">
        <f t="shared" si="13"/>
        <v>1.7399999999999971E-2</v>
      </c>
      <c r="BP63" s="10">
        <f t="shared" si="13"/>
        <v>1.8400000000000083E-2</v>
      </c>
      <c r="BQ63" s="10">
        <f t="shared" si="13"/>
        <v>2.3899999999999921E-2</v>
      </c>
      <c r="BR63" s="14">
        <f t="shared" si="13"/>
        <v>3.0399999999999983E-2</v>
      </c>
      <c r="BS63" s="2">
        <f t="shared" si="13"/>
        <v>2.6399999999999979E-2</v>
      </c>
      <c r="BT63" s="2">
        <f t="shared" si="13"/>
        <v>1.6199999999999992E-2</v>
      </c>
      <c r="BU63" s="2">
        <f t="shared" si="13"/>
        <v>1.9000000000000128E-3</v>
      </c>
      <c r="BV63" s="2">
        <f t="shared" si="13"/>
        <v>1.0199999999999987E-2</v>
      </c>
      <c r="BW63" s="2">
        <f t="shared" si="13"/>
        <v>9.6000000000000529E-3</v>
      </c>
      <c r="BX63" s="2">
        <f t="shared" si="13"/>
        <v>2.0199999999999996E-2</v>
      </c>
      <c r="BY63" s="7">
        <f t="shared" si="13"/>
        <v>1.7700000000000049E-2</v>
      </c>
      <c r="BZ63" s="2">
        <f t="shared" si="13"/>
        <v>1.1900000000000022E-2</v>
      </c>
      <c r="CA63" s="2">
        <f t="shared" si="13"/>
        <v>8.600000000000052E-3</v>
      </c>
      <c r="CB63" s="2">
        <f t="shared" si="13"/>
        <v>8.900000000000019E-3</v>
      </c>
      <c r="CC63" s="2">
        <f t="shared" si="13"/>
        <v>2.0199999999999996E-2</v>
      </c>
      <c r="CD63" s="2">
        <f t="shared" si="13"/>
        <v>1.7700000000000049E-2</v>
      </c>
      <c r="CE63" s="2">
        <f t="shared" si="13"/>
        <v>1.0000000000000009E-2</v>
      </c>
      <c r="CF63" s="2">
        <f t="shared" si="13"/>
        <v>1.7999999999999905E-2</v>
      </c>
      <c r="CG63" s="2">
        <f t="shared" si="13"/>
        <v>2.1900000000000031E-2</v>
      </c>
      <c r="CH63" s="2"/>
      <c r="CI63" s="2">
        <f t="shared" ref="CI63:DW63" si="14">CI41-CI30</f>
        <v>2.6599999999999957E-2</v>
      </c>
      <c r="CJ63" s="2">
        <f t="shared" si="14"/>
        <v>-5.2000000000000934E-3</v>
      </c>
      <c r="CK63" s="2">
        <f t="shared" si="14"/>
        <v>-6.8999999999999062E-3</v>
      </c>
      <c r="CL63" s="2">
        <f t="shared" si="14"/>
        <v>3.5399999999999987E-2</v>
      </c>
      <c r="CM63" s="2">
        <f t="shared" si="14"/>
        <v>-1.6499999999999959E-2</v>
      </c>
      <c r="CN63" s="2">
        <f t="shared" si="14"/>
        <v>-4.9999999999998934E-3</v>
      </c>
      <c r="CO63" s="2">
        <f t="shared" si="14"/>
        <v>3.8100000000000023E-2</v>
      </c>
      <c r="CP63" s="2">
        <f t="shared" si="14"/>
        <v>4.489999999999994E-2</v>
      </c>
      <c r="CQ63" s="2">
        <f t="shared" si="14"/>
        <v>8.700000000000041E-3</v>
      </c>
      <c r="CR63" s="2">
        <f t="shared" si="14"/>
        <v>1.9900000000000029E-2</v>
      </c>
      <c r="CS63" s="2">
        <f t="shared" si="14"/>
        <v>1.7000000000000015E-2</v>
      </c>
      <c r="CT63" s="2">
        <f t="shared" si="14"/>
        <v>1.1299999999999977E-2</v>
      </c>
      <c r="CU63" s="5">
        <f t="shared" si="14"/>
        <v>7.6999999999999291E-3</v>
      </c>
      <c r="CV63" s="12">
        <f t="shared" si="14"/>
        <v>1.7699999999999938E-2</v>
      </c>
      <c r="CW63" s="10">
        <f t="shared" si="14"/>
        <v>2.4199999999999999E-2</v>
      </c>
      <c r="CX63" s="10">
        <f t="shared" si="14"/>
        <v>2.289999999999992E-2</v>
      </c>
      <c r="CY63" s="10">
        <f t="shared" si="14"/>
        <v>1.8600000000000061E-2</v>
      </c>
      <c r="CZ63" s="10">
        <f t="shared" si="14"/>
        <v>2.2199999999999998E-2</v>
      </c>
      <c r="DA63" s="10">
        <f t="shared" si="14"/>
        <v>1.3700000000000045E-2</v>
      </c>
      <c r="DB63" s="5">
        <f t="shared" si="14"/>
        <v>4.8600000000000088E-2</v>
      </c>
      <c r="DC63" s="12">
        <f t="shared" si="14"/>
        <v>2.8799999999999937E-2</v>
      </c>
      <c r="DD63" s="10">
        <f t="shared" si="14"/>
        <v>1.4800000000000035E-2</v>
      </c>
      <c r="DE63" s="10">
        <f t="shared" si="14"/>
        <v>1.1399999999999966E-2</v>
      </c>
      <c r="DF63" s="10">
        <f t="shared" si="14"/>
        <v>1.2899999999999912E-2</v>
      </c>
      <c r="DG63" s="10">
        <f t="shared" si="14"/>
        <v>1.8900000000000028E-2</v>
      </c>
      <c r="DH63" s="14">
        <f t="shared" si="14"/>
        <v>2.4299999999999988E-2</v>
      </c>
      <c r="DI63" s="2">
        <f t="shared" si="14"/>
        <v>2.1800000000000042E-2</v>
      </c>
      <c r="DJ63" s="2">
        <f t="shared" si="14"/>
        <v>1.2000000000000011E-2</v>
      </c>
      <c r="DK63" s="2">
        <f t="shared" si="14"/>
        <v>-1.0000000000000009E-3</v>
      </c>
      <c r="DL63" s="2">
        <f t="shared" si="14"/>
        <v>6.3999999999999613E-3</v>
      </c>
      <c r="DM63" s="2">
        <f t="shared" si="14"/>
        <v>6.0999999999999943E-3</v>
      </c>
      <c r="DN63" s="2">
        <f t="shared" si="14"/>
        <v>1.6299999999999981E-2</v>
      </c>
      <c r="DO63" s="7">
        <f t="shared" si="14"/>
        <v>1.3899999999999912E-2</v>
      </c>
      <c r="DP63" s="2">
        <f t="shared" si="14"/>
        <v>8.69999999999993E-3</v>
      </c>
      <c r="DQ63" s="2">
        <f t="shared" si="14"/>
        <v>5.8000000000000274E-3</v>
      </c>
      <c r="DR63" s="2">
        <f t="shared" si="14"/>
        <v>6.5999999999999392E-3</v>
      </c>
      <c r="DS63" s="2">
        <f t="shared" si="14"/>
        <v>1.760000000000006E-2</v>
      </c>
      <c r="DT63" s="2">
        <f t="shared" si="14"/>
        <v>1.5600000000000058E-2</v>
      </c>
      <c r="DU63" s="2">
        <f t="shared" si="14"/>
        <v>8.4000000000000741E-3</v>
      </c>
      <c r="DV63" s="2">
        <f t="shared" si="14"/>
        <v>1.639999999999997E-2</v>
      </c>
      <c r="DW63" s="2">
        <f t="shared" si="14"/>
        <v>2.0199999999999996E-2</v>
      </c>
      <c r="DY63" s="2"/>
    </row>
    <row r="64" spans="1:159" s="37" customFormat="1" x14ac:dyDescent="0.25">
      <c r="B64" s="37">
        <v>7</v>
      </c>
      <c r="C64" s="107">
        <f t="shared" ref="C64:AQ65" si="15">C42-C31</f>
        <v>2.9800000000000049E-2</v>
      </c>
      <c r="D64" s="107">
        <f t="shared" si="15"/>
        <v>-5.3999999999999604E-3</v>
      </c>
      <c r="E64" s="107">
        <f t="shared" si="15"/>
        <v>-3.0000000000000027E-3</v>
      </c>
      <c r="F64" s="107">
        <f t="shared" si="15"/>
        <v>4.6300000000000008E-2</v>
      </c>
      <c r="G64" s="107">
        <f t="shared" si="15"/>
        <v>-1.419999999999999E-2</v>
      </c>
      <c r="H64" s="107">
        <f t="shared" si="15"/>
        <v>1.2999999999999678E-3</v>
      </c>
      <c r="I64" s="107">
        <f t="shared" si="15"/>
        <v>3.8100000000000023E-2</v>
      </c>
      <c r="J64" s="107">
        <f t="shared" si="15"/>
        <v>4.4599999999999973E-2</v>
      </c>
      <c r="K64" s="107">
        <f t="shared" si="15"/>
        <v>7.7000000000000401E-3</v>
      </c>
      <c r="L64" s="107">
        <f t="shared" si="15"/>
        <v>2.970000000000006E-2</v>
      </c>
      <c r="M64" s="107">
        <f t="shared" si="15"/>
        <v>3.0999999999999917E-2</v>
      </c>
      <c r="N64" s="107">
        <f t="shared" si="15"/>
        <v>1.0700000000000043E-2</v>
      </c>
      <c r="O64" s="9">
        <f t="shared" si="15"/>
        <v>1.430000000000009E-2</v>
      </c>
      <c r="P64" s="10">
        <f t="shared" si="15"/>
        <v>2.4599999999999955E-2</v>
      </c>
      <c r="Q64" s="10">
        <f t="shared" si="15"/>
        <v>3.1000000000000028E-2</v>
      </c>
      <c r="R64" s="10">
        <f t="shared" si="15"/>
        <v>2.1100000000000008E-2</v>
      </c>
      <c r="S64" s="10">
        <f t="shared" si="15"/>
        <v>2.2100000000000009E-2</v>
      </c>
      <c r="T64" s="10">
        <f t="shared" si="15"/>
        <v>3.0499999999999972E-2</v>
      </c>
      <c r="U64" s="10">
        <f t="shared" si="15"/>
        <v>1.1399999999999966E-2</v>
      </c>
      <c r="V64" s="9">
        <f t="shared" si="15"/>
        <v>6.1899999999999955E-2</v>
      </c>
      <c r="W64" s="10">
        <f t="shared" si="15"/>
        <v>3.3299999999999996E-2</v>
      </c>
      <c r="X64" s="10">
        <f t="shared" si="15"/>
        <v>1.540000000000008E-2</v>
      </c>
      <c r="Y64" s="10">
        <f t="shared" si="15"/>
        <v>1.540000000000008E-2</v>
      </c>
      <c r="Z64" s="10">
        <f t="shared" si="15"/>
        <v>1.3100000000000001E-2</v>
      </c>
      <c r="AA64" s="10">
        <f t="shared" si="15"/>
        <v>1.8299999999999983E-2</v>
      </c>
      <c r="AB64" s="14">
        <f t="shared" si="15"/>
        <v>2.6399999999999979E-2</v>
      </c>
      <c r="AC64" s="2">
        <f t="shared" si="15"/>
        <v>2.0500000000000074E-2</v>
      </c>
      <c r="AD64" s="2">
        <f t="shared" si="15"/>
        <v>1.6100000000000003E-2</v>
      </c>
      <c r="AE64" s="2">
        <f t="shared" si="15"/>
        <v>-1.3999999999999568E-3</v>
      </c>
      <c r="AF64" s="2">
        <f t="shared" si="15"/>
        <v>9.000000000000008E-3</v>
      </c>
      <c r="AG64" s="2">
        <f t="shared" si="15"/>
        <v>8.4000000000000741E-3</v>
      </c>
      <c r="AH64" s="2">
        <f t="shared" si="15"/>
        <v>1.2700000000000045E-2</v>
      </c>
      <c r="AI64" s="7">
        <f t="shared" si="15"/>
        <v>1.0600000000000054E-2</v>
      </c>
      <c r="AJ64" s="2">
        <f t="shared" si="15"/>
        <v>8.2999999999999741E-3</v>
      </c>
      <c r="AK64" s="2">
        <f t="shared" si="15"/>
        <v>1.3899999999999912E-2</v>
      </c>
      <c r="AL64" s="2">
        <f t="shared" si="15"/>
        <v>5.7999999999999163E-3</v>
      </c>
      <c r="AM64" s="2">
        <f t="shared" si="15"/>
        <v>1.8199999999999994E-2</v>
      </c>
      <c r="AN64" s="2">
        <f t="shared" si="15"/>
        <v>1.3799999999999923E-2</v>
      </c>
      <c r="AO64" s="2">
        <f t="shared" si="15"/>
        <v>1.1599999999999944E-2</v>
      </c>
      <c r="AP64" s="2">
        <f t="shared" si="15"/>
        <v>1.6900000000000026E-2</v>
      </c>
      <c r="AQ64" s="2">
        <f t="shared" si="15"/>
        <v>2.0100000000000007E-2</v>
      </c>
      <c r="AR64" s="2"/>
      <c r="AS64" s="2">
        <f t="shared" ref="AS64:CG65" si="16">AS42-AS31</f>
        <v>3.3399999999999985E-2</v>
      </c>
      <c r="AT64" s="2">
        <f t="shared" si="16"/>
        <v>-3.6999999999999256E-3</v>
      </c>
      <c r="AU64" s="2">
        <f t="shared" si="16"/>
        <v>-1.3999999999999568E-3</v>
      </c>
      <c r="AV64" s="2">
        <f t="shared" si="16"/>
        <v>5.1200000000000023E-2</v>
      </c>
      <c r="AW64" s="2">
        <f t="shared" si="16"/>
        <v>-1.2800000000000034E-2</v>
      </c>
      <c r="AX64" s="2">
        <f t="shared" si="16"/>
        <v>6.0000000000000053E-3</v>
      </c>
      <c r="AY64" s="2">
        <f t="shared" si="16"/>
        <v>4.3699999999999961E-2</v>
      </c>
      <c r="AZ64" s="2">
        <f t="shared" si="16"/>
        <v>4.7899999999999943E-2</v>
      </c>
      <c r="BA64" s="2">
        <f t="shared" si="16"/>
        <v>1.0599999999999943E-2</v>
      </c>
      <c r="BB64" s="2">
        <f t="shared" si="16"/>
        <v>3.7399999999999989E-2</v>
      </c>
      <c r="BC64" s="2">
        <f t="shared" si="16"/>
        <v>3.6799999999999944E-2</v>
      </c>
      <c r="BD64" s="2">
        <f t="shared" si="16"/>
        <v>1.3800000000000034E-2</v>
      </c>
      <c r="BE64" s="9">
        <f t="shared" si="16"/>
        <v>1.9599999999999951E-2</v>
      </c>
      <c r="BF64" s="10">
        <f t="shared" si="16"/>
        <v>3.0599999999999961E-2</v>
      </c>
      <c r="BG64" s="10">
        <f t="shared" si="16"/>
        <v>3.73E-2</v>
      </c>
      <c r="BH64" s="10">
        <f t="shared" si="16"/>
        <v>2.4800000000000044E-2</v>
      </c>
      <c r="BI64" s="10">
        <f t="shared" si="16"/>
        <v>2.4999999999999911E-2</v>
      </c>
      <c r="BJ64" s="10">
        <f t="shared" si="16"/>
        <v>3.5599999999999965E-2</v>
      </c>
      <c r="BK64" s="10">
        <f t="shared" si="16"/>
        <v>1.3900000000000023E-2</v>
      </c>
      <c r="BL64" s="9">
        <f t="shared" si="16"/>
        <v>6.8699999999999983E-2</v>
      </c>
      <c r="BM64" s="10">
        <f t="shared" si="16"/>
        <v>3.6699999999999955E-2</v>
      </c>
      <c r="BN64" s="10">
        <f t="shared" si="16"/>
        <v>1.760000000000006E-2</v>
      </c>
      <c r="BO64" s="10">
        <f t="shared" si="16"/>
        <v>1.8500000000000072E-2</v>
      </c>
      <c r="BP64" s="10">
        <f t="shared" si="16"/>
        <v>1.5499999999999958E-2</v>
      </c>
      <c r="BQ64" s="10">
        <f t="shared" si="16"/>
        <v>2.0199999999999996E-2</v>
      </c>
      <c r="BR64" s="14">
        <f t="shared" si="16"/>
        <v>2.9100000000000015E-2</v>
      </c>
      <c r="BS64" s="2">
        <f t="shared" si="16"/>
        <v>2.2199999999999998E-2</v>
      </c>
      <c r="BT64" s="2">
        <f t="shared" si="16"/>
        <v>1.7899999999999916E-2</v>
      </c>
      <c r="BU64" s="2">
        <f t="shared" si="16"/>
        <v>-1.9999999999997797E-4</v>
      </c>
      <c r="BV64" s="2">
        <f t="shared" si="16"/>
        <v>1.0700000000000043E-2</v>
      </c>
      <c r="BW64" s="2">
        <f t="shared" si="16"/>
        <v>9.8000000000000309E-3</v>
      </c>
      <c r="BX64" s="2">
        <f t="shared" si="16"/>
        <v>1.4000000000000012E-2</v>
      </c>
      <c r="BY64" s="7">
        <f t="shared" si="16"/>
        <v>1.1800000000000033E-2</v>
      </c>
      <c r="BZ64" s="2">
        <f t="shared" si="16"/>
        <v>9.3999999999999639E-3</v>
      </c>
      <c r="CA64" s="2">
        <f t="shared" si="16"/>
        <v>1.529999999999998E-2</v>
      </c>
      <c r="CB64" s="2">
        <f t="shared" si="16"/>
        <v>6.4999999999999503E-3</v>
      </c>
      <c r="CC64" s="2">
        <f t="shared" si="16"/>
        <v>1.9199999999999995E-2</v>
      </c>
      <c r="CD64" s="2">
        <f t="shared" si="16"/>
        <v>1.4500000000000068E-2</v>
      </c>
      <c r="CE64" s="2">
        <f t="shared" si="16"/>
        <v>1.2199999999999989E-2</v>
      </c>
      <c r="CF64" s="2">
        <f t="shared" si="16"/>
        <v>1.7400000000000082E-2</v>
      </c>
      <c r="CG64" s="2">
        <f t="shared" si="16"/>
        <v>2.0600000000000063E-2</v>
      </c>
      <c r="CH64" s="2"/>
      <c r="CI64" s="2">
        <f t="shared" ref="CI64:DW64" si="17">CI42-CI31</f>
        <v>2.6399999999999979E-2</v>
      </c>
      <c r="CJ64" s="2">
        <f t="shared" si="17"/>
        <v>-6.4999999999999503E-3</v>
      </c>
      <c r="CK64" s="2">
        <f t="shared" si="17"/>
        <v>-4.1999999999999815E-3</v>
      </c>
      <c r="CL64" s="2">
        <f t="shared" si="17"/>
        <v>4.1799999999999948E-2</v>
      </c>
      <c r="CM64" s="2">
        <f t="shared" si="17"/>
        <v>-1.5199999999999991E-2</v>
      </c>
      <c r="CN64" s="2">
        <f t="shared" si="17"/>
        <v>-2.1999999999999797E-3</v>
      </c>
      <c r="CO64" s="2">
        <f t="shared" si="17"/>
        <v>3.3000000000000029E-2</v>
      </c>
      <c r="CP64" s="2">
        <f t="shared" si="17"/>
        <v>4.1000000000000036E-2</v>
      </c>
      <c r="CQ64" s="2">
        <f t="shared" si="17"/>
        <v>5.1999999999999824E-3</v>
      </c>
      <c r="CR64" s="2">
        <f t="shared" si="17"/>
        <v>2.3199999999999998E-2</v>
      </c>
      <c r="CS64" s="2">
        <f t="shared" si="17"/>
        <v>2.6100000000000012E-2</v>
      </c>
      <c r="CT64" s="2">
        <f t="shared" si="17"/>
        <v>8.0999999999999961E-3</v>
      </c>
      <c r="CU64" s="9">
        <f t="shared" si="17"/>
        <v>9.8999999999999089E-3</v>
      </c>
      <c r="CV64" s="10">
        <f t="shared" si="17"/>
        <v>1.9500000000000073E-2</v>
      </c>
      <c r="CW64" s="10">
        <f t="shared" si="17"/>
        <v>2.5500000000000078E-2</v>
      </c>
      <c r="CX64" s="10">
        <f t="shared" si="17"/>
        <v>1.7800000000000038E-2</v>
      </c>
      <c r="CY64" s="10">
        <f t="shared" si="17"/>
        <v>1.9400000000000084E-2</v>
      </c>
      <c r="CZ64" s="10">
        <f t="shared" si="17"/>
        <v>2.6000000000000023E-2</v>
      </c>
      <c r="DA64" s="10">
        <f t="shared" si="17"/>
        <v>9.400000000000075E-3</v>
      </c>
      <c r="DB64" s="9">
        <f t="shared" si="17"/>
        <v>5.5599999999999983E-2</v>
      </c>
      <c r="DC64" s="10">
        <f t="shared" si="17"/>
        <v>3.0299999999999994E-2</v>
      </c>
      <c r="DD64" s="10">
        <f t="shared" si="17"/>
        <v>1.3500000000000068E-2</v>
      </c>
      <c r="DE64" s="10">
        <f t="shared" si="17"/>
        <v>1.2699999999999934E-2</v>
      </c>
      <c r="DF64" s="10">
        <f t="shared" si="17"/>
        <v>1.1099999999999999E-2</v>
      </c>
      <c r="DG64" s="10">
        <f t="shared" si="17"/>
        <v>1.6699999999999937E-2</v>
      </c>
      <c r="DH64" s="14">
        <f t="shared" si="17"/>
        <v>2.3900000000000032E-2</v>
      </c>
      <c r="DI64" s="2">
        <f t="shared" si="17"/>
        <v>1.8799999999999928E-2</v>
      </c>
      <c r="DJ64" s="2">
        <f t="shared" si="17"/>
        <v>1.4500000000000068E-2</v>
      </c>
      <c r="DK64" s="2">
        <f t="shared" si="17"/>
        <v>-2.2999999999999687E-3</v>
      </c>
      <c r="DL64" s="2">
        <f t="shared" si="17"/>
        <v>7.5000000000000622E-3</v>
      </c>
      <c r="DM64" s="2">
        <f t="shared" si="17"/>
        <v>7.0000000000000062E-3</v>
      </c>
      <c r="DN64" s="2">
        <f t="shared" si="17"/>
        <v>1.1499999999999955E-2</v>
      </c>
      <c r="DO64" s="7">
        <f t="shared" si="17"/>
        <v>9.199999999999986E-3</v>
      </c>
      <c r="DP64" s="2">
        <f t="shared" si="17"/>
        <v>7.0999999999999952E-3</v>
      </c>
      <c r="DQ64" s="2">
        <f t="shared" si="17"/>
        <v>1.2499999999999956E-2</v>
      </c>
      <c r="DR64" s="2">
        <f t="shared" si="17"/>
        <v>5.0999999999999934E-3</v>
      </c>
      <c r="DS64" s="2">
        <f t="shared" si="17"/>
        <v>1.7399999999999971E-2</v>
      </c>
      <c r="DT64" s="2">
        <f t="shared" si="17"/>
        <v>1.319999999999999E-2</v>
      </c>
      <c r="DU64" s="2">
        <f t="shared" si="17"/>
        <v>1.100000000000001E-2</v>
      </c>
      <c r="DV64" s="2">
        <f t="shared" si="17"/>
        <v>1.650000000000007E-2</v>
      </c>
      <c r="DW64" s="2">
        <f t="shared" si="17"/>
        <v>1.9600000000000062E-2</v>
      </c>
      <c r="DX64"/>
      <c r="DY64" s="38"/>
      <c r="EL64"/>
      <c r="EM64"/>
      <c r="EN64"/>
      <c r="EO64"/>
      <c r="EP64"/>
      <c r="EQ64"/>
      <c r="ER64"/>
      <c r="ES64"/>
      <c r="ET64"/>
      <c r="EU64"/>
      <c r="EV64"/>
      <c r="EW64"/>
      <c r="EX64"/>
      <c r="EY64"/>
      <c r="EZ64"/>
      <c r="FA64"/>
      <c r="FB64"/>
      <c r="FC64"/>
    </row>
    <row r="65" spans="1:169" s="37" customFormat="1" x14ac:dyDescent="0.25">
      <c r="B65" s="37">
        <v>8</v>
      </c>
      <c r="C65" s="107">
        <f t="shared" si="15"/>
        <v>3.2800000000000051E-2</v>
      </c>
      <c r="D65" s="107">
        <f t="shared" si="15"/>
        <v>-7.8000000000000291E-3</v>
      </c>
      <c r="E65" s="107">
        <f t="shared" si="15"/>
        <v>-3.8000000000000256E-3</v>
      </c>
      <c r="F65" s="107">
        <f t="shared" si="15"/>
        <v>4.5300000000000007E-2</v>
      </c>
      <c r="G65" s="107">
        <f t="shared" si="15"/>
        <v>-1.969999999999994E-2</v>
      </c>
      <c r="H65" s="107">
        <f t="shared" si="15"/>
        <v>-1.5000000000000568E-3</v>
      </c>
      <c r="I65" s="107">
        <f t="shared" si="15"/>
        <v>3.8200000000000012E-2</v>
      </c>
      <c r="J65" s="107">
        <f t="shared" si="15"/>
        <v>4.8399999999999999E-2</v>
      </c>
      <c r="K65" s="107">
        <f t="shared" si="15"/>
        <v>1.5300000000000091E-2</v>
      </c>
      <c r="L65" s="107">
        <f t="shared" si="15"/>
        <v>3.3100000000000018E-2</v>
      </c>
      <c r="M65" s="107">
        <f t="shared" si="15"/>
        <v>3.6399999999999988E-2</v>
      </c>
      <c r="N65" s="108">
        <f t="shared" si="15"/>
        <v>1.21E-2</v>
      </c>
      <c r="O65" s="11">
        <f t="shared" si="15"/>
        <v>1.9100000000000006E-2</v>
      </c>
      <c r="P65" s="10">
        <f t="shared" si="15"/>
        <v>2.5700000000000056E-2</v>
      </c>
      <c r="Q65" s="10">
        <f t="shared" si="15"/>
        <v>3.1900000000000039E-2</v>
      </c>
      <c r="R65" s="10">
        <f t="shared" si="15"/>
        <v>2.8299999999999992E-2</v>
      </c>
      <c r="S65" s="10">
        <f t="shared" si="15"/>
        <v>3.1299999999999994E-2</v>
      </c>
      <c r="T65" s="10">
        <f t="shared" si="15"/>
        <v>3.0399999999999983E-2</v>
      </c>
      <c r="U65" s="10">
        <f t="shared" si="15"/>
        <v>1.6000000000000014E-2</v>
      </c>
      <c r="V65" s="11">
        <f t="shared" si="15"/>
        <v>5.8299999999999907E-2</v>
      </c>
      <c r="W65" s="10">
        <f t="shared" si="15"/>
        <v>3.510000000000002E-2</v>
      </c>
      <c r="X65" s="10">
        <f t="shared" si="15"/>
        <v>1.2000000000000011E-2</v>
      </c>
      <c r="Y65" s="10">
        <f t="shared" si="15"/>
        <v>1.100000000000001E-2</v>
      </c>
      <c r="Z65" s="10">
        <f t="shared" si="15"/>
        <v>1.3200000000000101E-2</v>
      </c>
      <c r="AA65" s="10">
        <f t="shared" si="15"/>
        <v>1.9399999999999973E-2</v>
      </c>
      <c r="AB65" s="14">
        <f t="shared" si="15"/>
        <v>2.2299999999999986E-2</v>
      </c>
      <c r="AC65" s="2">
        <f t="shared" si="15"/>
        <v>1.7000000000000015E-2</v>
      </c>
      <c r="AD65" s="2">
        <f t="shared" si="15"/>
        <v>1.5699999999999936E-2</v>
      </c>
      <c r="AE65" s="2">
        <f t="shared" si="15"/>
        <v>-4.9000000000000155E-3</v>
      </c>
      <c r="AF65" s="2">
        <f t="shared" si="15"/>
        <v>1.0900000000000021E-2</v>
      </c>
      <c r="AG65" s="2">
        <f t="shared" si="15"/>
        <v>7.4000000000000732E-3</v>
      </c>
      <c r="AH65" s="2">
        <f t="shared" si="15"/>
        <v>1.2999999999999901E-2</v>
      </c>
      <c r="AI65" s="7">
        <f t="shared" si="15"/>
        <v>7.0999999999999952E-3</v>
      </c>
      <c r="AJ65" s="2">
        <f t="shared" si="15"/>
        <v>7.1999999999999842E-3</v>
      </c>
      <c r="AK65" s="2">
        <f t="shared" si="15"/>
        <v>1.3800000000000034E-2</v>
      </c>
      <c r="AL65" s="2">
        <f t="shared" si="15"/>
        <v>1.2999999999999678E-3</v>
      </c>
      <c r="AM65" s="2">
        <f t="shared" si="15"/>
        <v>1.8000000000000016E-2</v>
      </c>
      <c r="AN65" s="2">
        <f t="shared" si="15"/>
        <v>1.3500000000000068E-2</v>
      </c>
      <c r="AO65" s="2">
        <f t="shared" si="15"/>
        <v>1.3000000000000012E-2</v>
      </c>
      <c r="AP65" s="2">
        <f t="shared" si="15"/>
        <v>1.8199999999999994E-2</v>
      </c>
      <c r="AQ65" s="2">
        <f t="shared" si="15"/>
        <v>1.980000000000004E-2</v>
      </c>
      <c r="AR65" s="2"/>
      <c r="AS65" s="2">
        <f t="shared" si="16"/>
        <v>3.6499999999999977E-2</v>
      </c>
      <c r="AT65" s="2">
        <f t="shared" si="16"/>
        <v>-7.9000000000000181E-3</v>
      </c>
      <c r="AU65" s="2">
        <f t="shared" si="16"/>
        <v>-2.6999999999999247E-3</v>
      </c>
      <c r="AV65" s="2">
        <f t="shared" si="16"/>
        <v>4.930000000000001E-2</v>
      </c>
      <c r="AW65" s="2">
        <f t="shared" si="16"/>
        <v>-2.0599999999999952E-2</v>
      </c>
      <c r="AX65" s="2">
        <f t="shared" si="16"/>
        <v>5.0000000000005596E-4</v>
      </c>
      <c r="AY65" s="2">
        <f t="shared" si="16"/>
        <v>4.2499999999999982E-2</v>
      </c>
      <c r="AZ65" s="2">
        <f t="shared" si="16"/>
        <v>5.0799999999999956E-2</v>
      </c>
      <c r="BA65" s="2">
        <f t="shared" si="16"/>
        <v>1.8799999999999928E-2</v>
      </c>
      <c r="BB65" s="2">
        <f t="shared" si="16"/>
        <v>3.9899999999999936E-2</v>
      </c>
      <c r="BC65" s="2">
        <f t="shared" si="16"/>
        <v>4.2499999999999982E-2</v>
      </c>
      <c r="BD65" s="3">
        <f t="shared" si="16"/>
        <v>1.5300000000000091E-2</v>
      </c>
      <c r="BE65" s="11">
        <f t="shared" si="16"/>
        <v>2.4299999999999988E-2</v>
      </c>
      <c r="BF65" s="10">
        <f t="shared" si="16"/>
        <v>3.1200000000000006E-2</v>
      </c>
      <c r="BG65" s="10">
        <f t="shared" si="16"/>
        <v>3.7399999999999989E-2</v>
      </c>
      <c r="BH65" s="10">
        <f t="shared" si="16"/>
        <v>3.2500000000000084E-2</v>
      </c>
      <c r="BI65" s="10">
        <f t="shared" si="16"/>
        <v>3.4200000000000008E-2</v>
      </c>
      <c r="BJ65" s="10">
        <f t="shared" si="16"/>
        <v>3.4499999999999975E-2</v>
      </c>
      <c r="BK65" s="10">
        <f t="shared" si="16"/>
        <v>1.8800000000000039E-2</v>
      </c>
      <c r="BL65" s="11">
        <f t="shared" si="16"/>
        <v>6.3300000000000023E-2</v>
      </c>
      <c r="BM65" s="10">
        <f t="shared" si="16"/>
        <v>3.8199999999999901E-2</v>
      </c>
      <c r="BN65" s="10">
        <f t="shared" si="16"/>
        <v>1.3000000000000012E-2</v>
      </c>
      <c r="BO65" s="10">
        <f t="shared" si="16"/>
        <v>1.2600000000000056E-2</v>
      </c>
      <c r="BP65" s="10">
        <f t="shared" si="16"/>
        <v>1.5000000000000013E-2</v>
      </c>
      <c r="BQ65" s="10">
        <f t="shared" si="16"/>
        <v>2.0500000000000074E-2</v>
      </c>
      <c r="BR65" s="14">
        <f t="shared" si="16"/>
        <v>2.3900000000000032E-2</v>
      </c>
      <c r="BS65" s="2">
        <f t="shared" si="16"/>
        <v>1.7900000000000027E-2</v>
      </c>
      <c r="BT65" s="2">
        <f t="shared" si="16"/>
        <v>1.6700000000000048E-2</v>
      </c>
      <c r="BU65" s="2">
        <f t="shared" si="16"/>
        <v>-4.4999999999999485E-3</v>
      </c>
      <c r="BV65" s="2">
        <f t="shared" si="16"/>
        <v>1.2299999999999978E-2</v>
      </c>
      <c r="BW65" s="2">
        <f t="shared" si="16"/>
        <v>8.3999999999999631E-3</v>
      </c>
      <c r="BX65" s="2">
        <f t="shared" si="16"/>
        <v>1.3999999999999901E-2</v>
      </c>
      <c r="BY65" s="7">
        <f t="shared" si="16"/>
        <v>7.4999999999999512E-3</v>
      </c>
      <c r="BZ65" s="2">
        <f t="shared" si="16"/>
        <v>7.8000000000000291E-3</v>
      </c>
      <c r="CA65" s="2">
        <f t="shared" si="16"/>
        <v>1.4700000000000046E-2</v>
      </c>
      <c r="CB65" s="2">
        <f t="shared" si="16"/>
        <v>1.1999999999999789E-3</v>
      </c>
      <c r="CC65" s="2">
        <f t="shared" si="16"/>
        <v>1.8500000000000072E-2</v>
      </c>
      <c r="CD65" s="2">
        <f t="shared" si="16"/>
        <v>1.3799999999999923E-2</v>
      </c>
      <c r="CE65" s="2">
        <f t="shared" si="16"/>
        <v>1.319999999999999E-2</v>
      </c>
      <c r="CF65" s="2">
        <f t="shared" si="16"/>
        <v>1.8199999999999994E-2</v>
      </c>
      <c r="CG65" s="2">
        <f t="shared" si="16"/>
        <v>2.0000000000000018E-2</v>
      </c>
      <c r="CH65" s="2"/>
      <c r="CI65" s="2">
        <f t="shared" ref="CI65:DW65" si="18">CI43-CI32</f>
        <v>2.9200000000000004E-2</v>
      </c>
      <c r="CJ65" s="2">
        <f t="shared" si="18"/>
        <v>-7.5999999999999401E-3</v>
      </c>
      <c r="CK65" s="2">
        <f t="shared" si="18"/>
        <v>-4.4999999999999485E-3</v>
      </c>
      <c r="CL65" s="2">
        <f t="shared" si="18"/>
        <v>4.1399999999999992E-2</v>
      </c>
      <c r="CM65" s="2">
        <f t="shared" si="18"/>
        <v>-1.870000000000005E-2</v>
      </c>
      <c r="CN65" s="2">
        <f t="shared" si="18"/>
        <v>-3.0000000000000027E-3</v>
      </c>
      <c r="CO65" s="2">
        <f t="shared" si="18"/>
        <v>3.4100000000000019E-2</v>
      </c>
      <c r="CP65" s="2">
        <f t="shared" si="18"/>
        <v>4.5399999999999996E-2</v>
      </c>
      <c r="CQ65" s="2">
        <f t="shared" si="18"/>
        <v>1.2299999999999978E-2</v>
      </c>
      <c r="CR65" s="2">
        <f t="shared" si="18"/>
        <v>2.7200000000000002E-2</v>
      </c>
      <c r="CS65" s="2">
        <f t="shared" si="18"/>
        <v>3.1100000000000017E-2</v>
      </c>
      <c r="CT65" s="3">
        <f t="shared" si="18"/>
        <v>9.3999999999999639E-3</v>
      </c>
      <c r="CU65" s="11">
        <f t="shared" si="18"/>
        <v>1.4699999999999935E-2</v>
      </c>
      <c r="CV65" s="10">
        <f t="shared" si="18"/>
        <v>2.0999999999999908E-2</v>
      </c>
      <c r="CW65" s="10">
        <f t="shared" si="18"/>
        <v>2.7200000000000002E-2</v>
      </c>
      <c r="CX65" s="10">
        <f t="shared" si="18"/>
        <v>2.4600000000000066E-2</v>
      </c>
      <c r="CY65" s="10">
        <f t="shared" si="18"/>
        <v>2.8399999999999981E-2</v>
      </c>
      <c r="CZ65" s="10">
        <f t="shared" si="18"/>
        <v>2.6500000000000079E-2</v>
      </c>
      <c r="DA65" s="10">
        <f t="shared" si="18"/>
        <v>1.3700000000000045E-2</v>
      </c>
      <c r="DB65" s="11">
        <f t="shared" si="18"/>
        <v>5.3400000000000003E-2</v>
      </c>
      <c r="DC65" s="10">
        <f t="shared" si="18"/>
        <v>3.2200000000000006E-2</v>
      </c>
      <c r="DD65" s="10">
        <f t="shared" si="18"/>
        <v>1.100000000000001E-2</v>
      </c>
      <c r="DE65" s="10">
        <f t="shared" si="18"/>
        <v>9.6000000000000529E-3</v>
      </c>
      <c r="DF65" s="10">
        <f t="shared" si="18"/>
        <v>1.1700000000000044E-2</v>
      </c>
      <c r="DG65" s="10">
        <f t="shared" si="18"/>
        <v>1.8299999999999983E-2</v>
      </c>
      <c r="DH65" s="14">
        <f t="shared" si="18"/>
        <v>2.079999999999993E-2</v>
      </c>
      <c r="DI65" s="2">
        <f t="shared" si="18"/>
        <v>1.5999999999999903E-2</v>
      </c>
      <c r="DJ65" s="2">
        <f t="shared" si="18"/>
        <v>1.4600000000000057E-2</v>
      </c>
      <c r="DK65" s="2">
        <f t="shared" si="18"/>
        <v>-5.1999999999999824E-3</v>
      </c>
      <c r="DL65" s="2">
        <f t="shared" si="18"/>
        <v>9.7000000000000419E-3</v>
      </c>
      <c r="DM65" s="2">
        <f t="shared" si="18"/>
        <v>6.5000000000000613E-3</v>
      </c>
      <c r="DN65" s="2">
        <f t="shared" si="18"/>
        <v>1.21E-2</v>
      </c>
      <c r="DO65" s="7">
        <f t="shared" si="18"/>
        <v>6.5999999999999392E-3</v>
      </c>
      <c r="DP65" s="2">
        <f t="shared" si="18"/>
        <v>6.5000000000000613E-3</v>
      </c>
      <c r="DQ65" s="2">
        <f t="shared" si="18"/>
        <v>1.2900000000000023E-2</v>
      </c>
      <c r="DR65" s="2">
        <f t="shared" si="18"/>
        <v>1.3999999999999568E-3</v>
      </c>
      <c r="DS65" s="2">
        <f t="shared" si="18"/>
        <v>1.7599999999999949E-2</v>
      </c>
      <c r="DT65" s="2">
        <f t="shared" si="18"/>
        <v>1.330000000000009E-2</v>
      </c>
      <c r="DU65" s="2">
        <f t="shared" si="18"/>
        <v>1.2900000000000023E-2</v>
      </c>
      <c r="DV65" s="2">
        <f t="shared" si="18"/>
        <v>1.8199999999999994E-2</v>
      </c>
      <c r="DW65" s="2">
        <f t="shared" si="18"/>
        <v>1.9700000000000051E-2</v>
      </c>
      <c r="DX65"/>
      <c r="DY65" s="38"/>
      <c r="EL65"/>
      <c r="EM65"/>
      <c r="EN65"/>
      <c r="EO65"/>
      <c r="EP65"/>
      <c r="EQ65"/>
      <c r="ER65"/>
      <c r="ES65"/>
      <c r="ET65"/>
      <c r="EU65"/>
      <c r="EV65"/>
      <c r="EW65"/>
      <c r="EX65"/>
      <c r="EY65"/>
      <c r="EZ65"/>
      <c r="FA65"/>
      <c r="FB65"/>
      <c r="FC65"/>
    </row>
    <row r="66" spans="1:169" x14ac:dyDescent="0.25">
      <c r="A66" t="s">
        <v>23</v>
      </c>
      <c r="B66" s="18"/>
      <c r="C66" s="107"/>
      <c r="D66" s="107"/>
      <c r="E66" s="107"/>
      <c r="F66" s="107"/>
      <c r="G66" s="107"/>
      <c r="H66" s="107"/>
      <c r="I66" s="107"/>
      <c r="J66" s="107"/>
      <c r="K66" s="107"/>
      <c r="L66" s="107"/>
      <c r="M66" s="108"/>
      <c r="N66" s="107"/>
      <c r="O66" s="11"/>
      <c r="P66" s="10"/>
      <c r="Q66" s="10"/>
      <c r="R66" s="10"/>
      <c r="S66" s="10"/>
      <c r="T66" s="10"/>
      <c r="U66" s="10"/>
      <c r="V66" s="11"/>
      <c r="W66" s="10"/>
      <c r="X66" s="10"/>
      <c r="Y66" s="10"/>
      <c r="Z66" s="10"/>
      <c r="AA66" s="10"/>
      <c r="AB66" s="14"/>
      <c r="AC66" s="2"/>
      <c r="AD66" s="2"/>
      <c r="AE66" s="2"/>
      <c r="AF66" s="2"/>
      <c r="AG66" s="2"/>
      <c r="AH66" s="2"/>
      <c r="AI66" s="7"/>
      <c r="AJ66" s="2"/>
      <c r="AK66" s="2"/>
      <c r="AL66" s="2"/>
      <c r="AM66" s="2"/>
      <c r="AN66" s="2"/>
      <c r="AO66" s="2"/>
      <c r="AP66" s="2"/>
      <c r="AQ66" s="2"/>
      <c r="AR66" s="2"/>
      <c r="BD66" s="2"/>
      <c r="BE66" s="11" t="s">
        <v>11</v>
      </c>
      <c r="BF66" s="10"/>
      <c r="BG66" s="10"/>
      <c r="BH66" s="10"/>
      <c r="BI66" s="10"/>
      <c r="BJ66" s="10"/>
      <c r="BK66" s="10"/>
      <c r="BL66" s="11"/>
      <c r="BM66" s="10"/>
      <c r="BN66" s="10"/>
      <c r="BO66" s="10"/>
      <c r="BP66" s="10"/>
      <c r="BQ66" s="10"/>
      <c r="BR66" s="14"/>
      <c r="BS66" s="2"/>
      <c r="BT66" s="2"/>
      <c r="BU66" s="2"/>
      <c r="BV66" s="2"/>
      <c r="BW66" s="2"/>
      <c r="BX66" s="2"/>
      <c r="BY66" s="7"/>
      <c r="BZ66" s="2"/>
      <c r="CA66" s="2"/>
      <c r="CB66" s="2"/>
      <c r="CC66" s="2"/>
      <c r="CD66" s="2"/>
      <c r="CE66" s="2"/>
      <c r="CF66" s="2"/>
      <c r="CG66" s="2"/>
    </row>
    <row r="67" spans="1:169" x14ac:dyDescent="0.25">
      <c r="A67" s="27"/>
      <c r="B67" s="27"/>
      <c r="R67" s="16" t="s">
        <v>8</v>
      </c>
      <c r="Y67" s="17" t="s">
        <v>9</v>
      </c>
      <c r="AF67" s="17" t="s">
        <v>10</v>
      </c>
      <c r="AR67" s="27" t="s">
        <v>16</v>
      </c>
      <c r="BH67" s="16" t="s">
        <v>8</v>
      </c>
      <c r="BO67" s="17" t="s">
        <v>9</v>
      </c>
      <c r="BV67" s="17" t="s">
        <v>10</v>
      </c>
      <c r="CX67" s="16" t="s">
        <v>8</v>
      </c>
      <c r="DE67" s="17" t="s">
        <v>9</v>
      </c>
      <c r="DL67" s="17" t="s">
        <v>10</v>
      </c>
    </row>
    <row r="68" spans="1:169" s="37" customFormat="1" x14ac:dyDescent="0.25">
      <c r="A68" s="27" t="s">
        <v>16</v>
      </c>
      <c r="B68" s="27"/>
      <c r="C68"/>
      <c r="D68"/>
      <c r="E68"/>
      <c r="F68"/>
      <c r="G68"/>
      <c r="H68"/>
      <c r="I68"/>
      <c r="J68"/>
      <c r="K68"/>
      <c r="L68"/>
      <c r="M68"/>
      <c r="N68"/>
      <c r="O68"/>
      <c r="P68"/>
      <c r="Q68"/>
      <c r="R68" s="51" t="s">
        <v>2</v>
      </c>
      <c r="T68"/>
      <c r="U68"/>
      <c r="V68"/>
      <c r="W68"/>
      <c r="X68"/>
      <c r="Y68" s="51" t="s">
        <v>2</v>
      </c>
      <c r="AA68"/>
      <c r="AB68"/>
      <c r="AC68"/>
      <c r="AD68"/>
      <c r="AE68"/>
      <c r="AF68" s="51" t="s">
        <v>2</v>
      </c>
      <c r="AH68"/>
      <c r="AI68"/>
      <c r="AJ68"/>
      <c r="AK68"/>
      <c r="AL68"/>
      <c r="AM68"/>
      <c r="AN68"/>
      <c r="AO68"/>
      <c r="AP68"/>
      <c r="AQ68"/>
      <c r="AR68" s="27" t="s">
        <v>16</v>
      </c>
      <c r="AS68"/>
      <c r="AT68"/>
      <c r="AU68"/>
      <c r="AV68"/>
      <c r="AW68"/>
      <c r="AX68"/>
      <c r="AY68"/>
      <c r="AZ68"/>
      <c r="BA68"/>
      <c r="BB68"/>
      <c r="BC68"/>
      <c r="BD68"/>
      <c r="BE68"/>
      <c r="BF68"/>
      <c r="BG68"/>
      <c r="BH68" s="8" t="s">
        <v>3</v>
      </c>
      <c r="BI68"/>
      <c r="BJ68"/>
      <c r="BK68"/>
      <c r="BL68"/>
      <c r="BM68"/>
      <c r="BN68"/>
      <c r="BO68" s="8" t="s">
        <v>3</v>
      </c>
      <c r="BP68"/>
      <c r="BQ68"/>
      <c r="BR68"/>
      <c r="BS68"/>
      <c r="BT68"/>
      <c r="BU68"/>
      <c r="BV68" s="8" t="s">
        <v>3</v>
      </c>
      <c r="BW68"/>
      <c r="BX68"/>
      <c r="BY68"/>
      <c r="BZ68"/>
      <c r="CA68"/>
      <c r="CB68"/>
      <c r="CC68"/>
      <c r="CD68"/>
      <c r="CE68"/>
      <c r="CF68"/>
      <c r="CG68"/>
      <c r="CH68"/>
      <c r="CI68"/>
      <c r="CJ68"/>
      <c r="CK68"/>
      <c r="CL68"/>
      <c r="CM68"/>
      <c r="CN68"/>
      <c r="CO68"/>
      <c r="CP68"/>
      <c r="CQ68"/>
      <c r="CR68"/>
      <c r="CS68"/>
      <c r="CT68"/>
      <c r="CU68"/>
      <c r="CV68"/>
      <c r="CW68"/>
      <c r="CX68" s="8" t="s">
        <v>4</v>
      </c>
      <c r="CY68"/>
      <c r="CZ68"/>
      <c r="DA68"/>
      <c r="DB68"/>
      <c r="DC68"/>
      <c r="DD68"/>
      <c r="DE68" s="8" t="s">
        <v>4</v>
      </c>
      <c r="DF68"/>
      <c r="DG68"/>
      <c r="DH68"/>
      <c r="DI68"/>
      <c r="DJ68"/>
      <c r="DK68"/>
      <c r="DL68" s="8" t="s">
        <v>4</v>
      </c>
      <c r="DM68"/>
      <c r="DN68"/>
      <c r="DO68"/>
      <c r="DP68"/>
      <c r="DQ68"/>
      <c r="DR68"/>
      <c r="DS68"/>
      <c r="DT68"/>
      <c r="DU68"/>
      <c r="DV68"/>
      <c r="DW68"/>
      <c r="DX68" s="81" t="s">
        <v>8</v>
      </c>
      <c r="EL68"/>
      <c r="EM68"/>
      <c r="EN68"/>
      <c r="EO68"/>
      <c r="EP68"/>
      <c r="EQ68"/>
      <c r="ER68"/>
      <c r="ES68"/>
      <c r="ET68"/>
      <c r="EU68"/>
      <c r="EV68"/>
      <c r="EW68"/>
      <c r="EX68"/>
      <c r="EY68"/>
      <c r="EZ68"/>
      <c r="FA68"/>
      <c r="FB68"/>
      <c r="FC68"/>
    </row>
    <row r="69" spans="1:169" s="37" customFormat="1" x14ac:dyDescent="0.25">
      <c r="A69" s="37">
        <v>0</v>
      </c>
      <c r="R69" s="38">
        <v>0</v>
      </c>
      <c r="Y69" s="38">
        <v>0</v>
      </c>
      <c r="AF69" s="38">
        <v>0</v>
      </c>
      <c r="AR69" s="37">
        <v>0</v>
      </c>
      <c r="BH69" s="38">
        <v>0</v>
      </c>
      <c r="BO69" s="38">
        <v>0</v>
      </c>
      <c r="BV69" s="38">
        <v>0</v>
      </c>
      <c r="CX69" s="38">
        <v>0</v>
      </c>
      <c r="DE69" s="38">
        <v>0</v>
      </c>
      <c r="DL69" s="38">
        <v>0</v>
      </c>
      <c r="DX69" s="80">
        <f>SUM(EK24:EQ24)+SUM(EK35:EQ35)</f>
        <v>18524</v>
      </c>
      <c r="EL69"/>
      <c r="EM69"/>
      <c r="EN69"/>
      <c r="EO69"/>
      <c r="EP69"/>
      <c r="EQ69"/>
      <c r="ER69"/>
      <c r="ES69"/>
      <c r="ET69"/>
      <c r="EU69"/>
      <c r="EV69"/>
      <c r="EW69"/>
      <c r="EX69"/>
      <c r="EY69"/>
      <c r="EZ69"/>
      <c r="FA69"/>
      <c r="FB69"/>
      <c r="FC69"/>
    </row>
    <row r="70" spans="1:169" s="37" customFormat="1" x14ac:dyDescent="0.25">
      <c r="A70" s="37">
        <v>1</v>
      </c>
      <c r="R70" s="38" t="e">
        <f>AVERAGE(O47:T47)</f>
        <v>#DIV/0!</v>
      </c>
      <c r="Y70" s="38" t="e">
        <f>AVERAGE(V47:AA47)</f>
        <v>#DIV/0!</v>
      </c>
      <c r="AF70" s="38" t="e">
        <f t="shared" ref="AF70:AF75" si="19">AVERAGE(AC47:AI47)</f>
        <v>#DIV/0!</v>
      </c>
      <c r="AR70" s="37">
        <v>1</v>
      </c>
      <c r="BH70" s="38" t="e">
        <f>AVERAGE(BE47:BJ47)</f>
        <v>#DIV/0!</v>
      </c>
      <c r="BO70" s="38" t="e">
        <f>AVERAGE(BL47:BQ47)</f>
        <v>#DIV/0!</v>
      </c>
      <c r="BV70" s="38" t="e">
        <f t="shared" ref="BV70:BV75" si="20">AVERAGE(BS47:BY47)</f>
        <v>#DIV/0!</v>
      </c>
      <c r="CX70" s="38" t="e">
        <f>AVERAGE(CU47:CZ47)</f>
        <v>#DIV/0!</v>
      </c>
      <c r="DE70" s="38" t="e">
        <f>AVERAGE(DB47:DG47)</f>
        <v>#DIV/0!</v>
      </c>
      <c r="DL70" s="38" t="e">
        <f>AVERAGE(DI47:DO47)</f>
        <v>#DIV/0!</v>
      </c>
      <c r="DX70" s="82"/>
      <c r="EL70"/>
      <c r="EM70"/>
      <c r="EN70"/>
      <c r="EO70"/>
      <c r="EP70"/>
      <c r="EQ70"/>
      <c r="ER70"/>
      <c r="ES70"/>
      <c r="ET70"/>
      <c r="EU70"/>
      <c r="EV70"/>
      <c r="EW70"/>
      <c r="EX70"/>
      <c r="EY70"/>
      <c r="EZ70"/>
      <c r="FA70"/>
      <c r="FB70"/>
      <c r="FC70"/>
    </row>
    <row r="71" spans="1:169" s="37" customFormat="1" x14ac:dyDescent="0.25">
      <c r="A71" s="37">
        <v>2</v>
      </c>
      <c r="R71" s="38" t="e">
        <f>AVERAGE(O48:S48)</f>
        <v>#DIV/0!</v>
      </c>
      <c r="Y71" s="38" t="e">
        <f>AVERAGE(V48:Z48)</f>
        <v>#DIV/0!</v>
      </c>
      <c r="AF71" s="38" t="e">
        <f t="shared" si="19"/>
        <v>#DIV/0!</v>
      </c>
      <c r="AR71" s="37">
        <v>2</v>
      </c>
      <c r="BH71" s="38" t="e">
        <f>AVERAGE(BE48:BI48)</f>
        <v>#DIV/0!</v>
      </c>
      <c r="BO71" s="38" t="e">
        <f>AVERAGE(BL48:BP48)</f>
        <v>#DIV/0!</v>
      </c>
      <c r="BV71" s="38" t="e">
        <f t="shared" si="20"/>
        <v>#DIV/0!</v>
      </c>
      <c r="CX71" s="38" t="e">
        <f>AVERAGE(CU48:CY48)</f>
        <v>#DIV/0!</v>
      </c>
      <c r="DE71" s="38" t="e">
        <f>AVERAGE(DB48:DF48)</f>
        <v>#DIV/0!</v>
      </c>
      <c r="DL71" s="38" t="e">
        <f t="shared" ref="DL71:DL75" si="21">AVERAGE(DI48:DO48)</f>
        <v>#DIV/0!</v>
      </c>
      <c r="DX71" s="83" t="s">
        <v>9</v>
      </c>
      <c r="EL71"/>
      <c r="EM71"/>
      <c r="EN71"/>
      <c r="EO71"/>
      <c r="EP71"/>
      <c r="EQ71"/>
      <c r="ER71"/>
      <c r="ES71"/>
      <c r="ET71"/>
      <c r="EU71"/>
      <c r="EV71"/>
      <c r="EW71"/>
      <c r="EX71"/>
      <c r="EY71"/>
      <c r="EZ71"/>
      <c r="FA71"/>
      <c r="FB71"/>
      <c r="FC71"/>
    </row>
    <row r="72" spans="1:169" s="37" customFormat="1" x14ac:dyDescent="0.25">
      <c r="A72" s="37">
        <v>3</v>
      </c>
      <c r="L72" s="37" t="s">
        <v>24</v>
      </c>
      <c r="R72" s="38" t="e">
        <f>AVERAGE(O49:R49)</f>
        <v>#DIV/0!</v>
      </c>
      <c r="Y72" s="38" t="e">
        <f>AVERAGE(V49:Y49)</f>
        <v>#DIV/0!</v>
      </c>
      <c r="AF72" s="38" t="e">
        <f t="shared" si="19"/>
        <v>#DIV/0!</v>
      </c>
      <c r="AR72" s="37">
        <v>3</v>
      </c>
      <c r="BH72" s="38" t="e">
        <f>AVERAGE(BE49:BH49)</f>
        <v>#DIV/0!</v>
      </c>
      <c r="BO72" s="38" t="e">
        <f>AVERAGE(BL49:BO49)</f>
        <v>#DIV/0!</v>
      </c>
      <c r="BV72" s="38" t="e">
        <f t="shared" si="20"/>
        <v>#DIV/0!</v>
      </c>
      <c r="BX72" s="111"/>
      <c r="BY72" s="111"/>
      <c r="BZ72" s="111"/>
      <c r="CA72" s="111"/>
      <c r="CB72" s="111"/>
      <c r="CC72" s="111"/>
      <c r="CD72" s="111"/>
      <c r="CE72" s="111"/>
      <c r="CX72" s="38" t="e">
        <f>AVERAGE(CU49:CX49)</f>
        <v>#DIV/0!</v>
      </c>
      <c r="DE72" s="38" t="e">
        <f>AVERAGE(DB49:DE49)</f>
        <v>#DIV/0!</v>
      </c>
      <c r="DL72" s="38" t="e">
        <f t="shared" si="21"/>
        <v>#DIV/0!</v>
      </c>
      <c r="DX72" s="80">
        <f>SUM(ER24:EX24)+SUM(ER35:EX35)</f>
        <v>38749</v>
      </c>
      <c r="EL72"/>
      <c r="EM72"/>
      <c r="EN72"/>
      <c r="EO72"/>
      <c r="EP72"/>
      <c r="EQ72"/>
      <c r="ER72"/>
      <c r="ES72"/>
      <c r="ET72"/>
      <c r="EU72"/>
      <c r="EV72"/>
      <c r="EW72"/>
      <c r="EX72"/>
      <c r="EY72"/>
      <c r="EZ72"/>
      <c r="FA72"/>
      <c r="FB72"/>
      <c r="FC72"/>
    </row>
    <row r="73" spans="1:169" s="37" customFormat="1" x14ac:dyDescent="0.25">
      <c r="A73" s="37">
        <v>4</v>
      </c>
      <c r="R73" s="38" t="e">
        <f>AVERAGE(O50:Q50)</f>
        <v>#DIV/0!</v>
      </c>
      <c r="Y73" s="38" t="e">
        <f>AVERAGE(V50:X50)</f>
        <v>#DIV/0!</v>
      </c>
      <c r="AF73" s="38" t="e">
        <f t="shared" si="19"/>
        <v>#DIV/0!</v>
      </c>
      <c r="AR73" s="37">
        <v>4</v>
      </c>
      <c r="BH73" s="38" t="e">
        <f>AVERAGE(BE50:BG50)</f>
        <v>#DIV/0!</v>
      </c>
      <c r="BO73" s="38" t="e">
        <f>AVERAGE(BL50:BN50)</f>
        <v>#DIV/0!</v>
      </c>
      <c r="BV73" s="38" t="e">
        <f t="shared" si="20"/>
        <v>#DIV/0!</v>
      </c>
      <c r="BX73" s="111"/>
      <c r="BY73" s="111"/>
      <c r="BZ73" s="111"/>
      <c r="CA73" s="111"/>
      <c r="CB73" s="111"/>
      <c r="CC73" s="111"/>
      <c r="CD73" s="111"/>
      <c r="CE73" s="111"/>
      <c r="CX73" s="38" t="e">
        <f>AVERAGE(CU50:CW50)</f>
        <v>#DIV/0!</v>
      </c>
      <c r="DE73" s="38" t="e">
        <f>AVERAGE(DB50:DD50)</f>
        <v>#DIV/0!</v>
      </c>
      <c r="DL73" s="38" t="e">
        <f t="shared" si="21"/>
        <v>#DIV/0!</v>
      </c>
      <c r="DX73" s="82"/>
      <c r="EL73"/>
      <c r="EM73"/>
      <c r="EN73"/>
      <c r="EO73"/>
      <c r="EP73"/>
      <c r="EQ73"/>
      <c r="ER73"/>
      <c r="ES73"/>
      <c r="ET73"/>
      <c r="EU73"/>
      <c r="EV73"/>
      <c r="EW73"/>
      <c r="EX73"/>
      <c r="EY73"/>
      <c r="EZ73"/>
      <c r="FA73"/>
      <c r="FB73"/>
      <c r="FC73"/>
    </row>
    <row r="74" spans="1:169" s="37" customFormat="1" x14ac:dyDescent="0.25">
      <c r="A74" s="37">
        <v>5</v>
      </c>
      <c r="R74" s="38" t="e">
        <f>AVERAGE(O51:P51)</f>
        <v>#DIV/0!</v>
      </c>
      <c r="Y74" s="38" t="e">
        <f>AVERAGE(V51:W51)</f>
        <v>#DIV/0!</v>
      </c>
      <c r="AF74" s="38" t="e">
        <f t="shared" si="19"/>
        <v>#DIV/0!</v>
      </c>
      <c r="AR74" s="37">
        <v>5</v>
      </c>
      <c r="BH74" s="38" t="e">
        <f>AVERAGE(BE51:BF51)</f>
        <v>#DIV/0!</v>
      </c>
      <c r="BO74" s="38" t="e">
        <f>AVERAGE(BL51:BM51)</f>
        <v>#DIV/0!</v>
      </c>
      <c r="BV74" s="38" t="e">
        <f t="shared" si="20"/>
        <v>#DIV/0!</v>
      </c>
      <c r="BX74" s="111"/>
      <c r="BY74" s="111"/>
      <c r="BZ74" s="111"/>
      <c r="CA74" s="111"/>
      <c r="CB74" s="111"/>
      <c r="CC74" s="111"/>
      <c r="CD74" s="111"/>
      <c r="CE74" s="111"/>
      <c r="CX74" s="38" t="e">
        <f>AVERAGE(CU51:CV51)</f>
        <v>#DIV/0!</v>
      </c>
      <c r="DE74" s="38" t="e">
        <f>AVERAGE(DB51:DC51)</f>
        <v>#DIV/0!</v>
      </c>
      <c r="DL74" s="38" t="e">
        <f t="shared" si="21"/>
        <v>#DIV/0!</v>
      </c>
      <c r="DX74" s="84" t="s">
        <v>10</v>
      </c>
      <c r="EL74"/>
      <c r="EM74"/>
      <c r="EN74"/>
      <c r="EO74"/>
      <c r="EP74"/>
      <c r="EQ74"/>
      <c r="ER74"/>
      <c r="ES74"/>
      <c r="ET74"/>
      <c r="EU74"/>
      <c r="EV74"/>
      <c r="EW74"/>
      <c r="EX74"/>
      <c r="EY74"/>
      <c r="EZ74"/>
      <c r="FA74"/>
      <c r="FB74"/>
      <c r="FC74"/>
    </row>
    <row r="75" spans="1:169" x14ac:dyDescent="0.25">
      <c r="A75" s="49">
        <v>6</v>
      </c>
      <c r="B75" s="49"/>
      <c r="C75" s="37"/>
      <c r="D75" s="37"/>
      <c r="E75" s="37"/>
      <c r="F75" s="37"/>
      <c r="G75" s="37"/>
      <c r="H75" s="37"/>
      <c r="I75" s="37"/>
      <c r="J75" s="37"/>
      <c r="K75" s="37"/>
      <c r="L75" s="37"/>
      <c r="M75" s="37"/>
      <c r="N75" s="37"/>
      <c r="O75" s="37"/>
      <c r="P75" s="37"/>
      <c r="Q75" s="37"/>
      <c r="R75" s="38" t="e">
        <f>AVERAGE(O52:O52)</f>
        <v>#DIV/0!</v>
      </c>
      <c r="S75" s="37"/>
      <c r="T75" s="37"/>
      <c r="U75" s="37"/>
      <c r="V75" s="37"/>
      <c r="W75" s="37"/>
      <c r="X75" s="37"/>
      <c r="Y75" s="38" t="e">
        <f>AVERAGE(V52:V52)</f>
        <v>#DIV/0!</v>
      </c>
      <c r="Z75" s="37"/>
      <c r="AA75" s="37"/>
      <c r="AB75" s="37"/>
      <c r="AC75" s="37"/>
      <c r="AD75" s="37"/>
      <c r="AE75" s="37"/>
      <c r="AF75" s="38" t="e">
        <f t="shared" si="19"/>
        <v>#DIV/0!</v>
      </c>
      <c r="AG75" s="37"/>
      <c r="AH75" s="37"/>
      <c r="AI75" s="37"/>
      <c r="AJ75" s="37"/>
      <c r="AK75" s="37"/>
      <c r="AL75" s="37"/>
      <c r="AM75" s="37"/>
      <c r="AN75" s="37"/>
      <c r="AO75" s="37"/>
      <c r="AP75" s="37"/>
      <c r="AQ75" s="37"/>
      <c r="AR75" s="49">
        <v>6</v>
      </c>
      <c r="AS75" s="37"/>
      <c r="AT75" s="37"/>
      <c r="AU75" s="37"/>
      <c r="AV75" s="37"/>
      <c r="AW75" s="37"/>
      <c r="AX75" s="37"/>
      <c r="AY75" s="37"/>
      <c r="AZ75" s="37"/>
      <c r="BA75" s="37"/>
      <c r="BB75" s="37"/>
      <c r="BC75" s="37"/>
      <c r="BD75" s="37"/>
      <c r="BE75" s="37"/>
      <c r="BF75" s="37"/>
      <c r="BG75" s="37"/>
      <c r="BH75" s="38" t="e">
        <f>AVERAGE(BE52:BE52)</f>
        <v>#DIV/0!</v>
      </c>
      <c r="BI75" s="37"/>
      <c r="BJ75" s="37"/>
      <c r="BK75" s="37"/>
      <c r="BL75" s="37"/>
      <c r="BM75" s="37"/>
      <c r="BN75" s="37"/>
      <c r="BO75" s="38" t="e">
        <f>AVERAGE(BL52:BL52)</f>
        <v>#DIV/0!</v>
      </c>
      <c r="BP75" s="37"/>
      <c r="BQ75" s="37"/>
      <c r="BR75" s="37"/>
      <c r="BS75" s="37"/>
      <c r="BT75" s="37"/>
      <c r="BU75" s="37"/>
      <c r="BV75" s="38" t="e">
        <f t="shared" si="20"/>
        <v>#DIV/0!</v>
      </c>
      <c r="BW75" s="37"/>
      <c r="BX75" s="112"/>
      <c r="BY75" s="113" t="s">
        <v>83</v>
      </c>
      <c r="BZ75" s="112"/>
      <c r="CA75" s="112"/>
      <c r="CB75" s="112"/>
      <c r="CC75" s="112"/>
      <c r="CD75" s="111"/>
      <c r="CE75" s="111"/>
      <c r="CF75" s="37"/>
      <c r="CG75" s="37"/>
      <c r="CH75" s="37"/>
      <c r="CI75" s="37"/>
      <c r="CJ75" s="37"/>
      <c r="CK75" s="37"/>
      <c r="CL75" s="37"/>
      <c r="CM75" s="37"/>
      <c r="CN75" s="37"/>
      <c r="CO75" s="37"/>
      <c r="CP75" s="37"/>
      <c r="CQ75" s="37"/>
      <c r="CR75" s="37"/>
      <c r="CS75" s="37"/>
      <c r="CT75" s="37"/>
      <c r="CU75" s="37"/>
      <c r="CV75" s="37"/>
      <c r="CW75" s="37"/>
      <c r="CX75" s="38" t="e">
        <f>AVERAGE(CU52:CU52)</f>
        <v>#DIV/0!</v>
      </c>
      <c r="CY75" s="37"/>
      <c r="CZ75" s="37"/>
      <c r="DA75" s="37"/>
      <c r="DB75" s="37"/>
      <c r="DC75" s="37"/>
      <c r="DD75" s="37"/>
      <c r="DE75" s="38" t="e">
        <f>AVERAGE(DB52:DB52)</f>
        <v>#DIV/0!</v>
      </c>
      <c r="DF75" s="37"/>
      <c r="DG75" s="37"/>
      <c r="DH75" s="37"/>
      <c r="DI75" s="37"/>
      <c r="DJ75" s="37"/>
      <c r="DK75" s="37"/>
      <c r="DL75" s="38" t="e">
        <f t="shared" si="21"/>
        <v>#DIV/0!</v>
      </c>
      <c r="DM75" s="37"/>
      <c r="DN75" s="37"/>
      <c r="DO75" s="37"/>
      <c r="DP75" s="37"/>
      <c r="DQ75" s="37"/>
      <c r="DR75" s="37"/>
      <c r="DS75" s="37"/>
      <c r="DT75" s="37"/>
      <c r="DU75" s="37"/>
      <c r="DV75" s="37"/>
      <c r="DW75" s="37"/>
      <c r="DX75" s="80">
        <f>SUM(EY24:FE24)+SUM(EY35:FE35)</f>
        <v>86317</v>
      </c>
      <c r="EJ75" s="37"/>
      <c r="EK75" s="37"/>
    </row>
    <row r="76" spans="1:169" x14ac:dyDescent="0.25">
      <c r="A76" s="27" t="s">
        <v>17</v>
      </c>
      <c r="B76" s="27"/>
      <c r="R76" s="106" t="s">
        <v>2</v>
      </c>
      <c r="S76" s="37"/>
      <c r="Y76" s="106" t="s">
        <v>2</v>
      </c>
      <c r="Z76" s="37"/>
      <c r="AF76" s="106" t="s">
        <v>2</v>
      </c>
      <c r="AI76" s="46"/>
      <c r="AR76" s="27" t="s">
        <v>17</v>
      </c>
      <c r="BH76" s="105" t="s">
        <v>3</v>
      </c>
      <c r="BO76" s="105" t="s">
        <v>3</v>
      </c>
      <c r="BV76" s="105" t="s">
        <v>3</v>
      </c>
      <c r="BX76" s="114"/>
      <c r="BY76" s="114" t="str">
        <f>BV67</f>
        <v>26-32</v>
      </c>
      <c r="BZ76" s="114"/>
      <c r="CA76" s="115" t="str">
        <f>BH67</f>
        <v>12-18</v>
      </c>
      <c r="CB76" s="114"/>
      <c r="CC76" s="114" t="str">
        <f>BO67</f>
        <v>19-25</v>
      </c>
      <c r="CD76" s="111"/>
      <c r="CE76" s="114" t="str">
        <f>BO67</f>
        <v>19-25</v>
      </c>
      <c r="CX76" s="105" t="s">
        <v>4</v>
      </c>
      <c r="DE76" s="105" t="s">
        <v>4</v>
      </c>
      <c r="DL76" s="104" t="s">
        <v>4</v>
      </c>
      <c r="DM76" s="37"/>
      <c r="DN76" s="37"/>
      <c r="DO76" s="37"/>
      <c r="DP76" s="37"/>
      <c r="DQ76" s="37"/>
      <c r="DR76" s="37"/>
      <c r="DS76" s="37"/>
    </row>
    <row r="77" spans="1:169" x14ac:dyDescent="0.25">
      <c r="A77" s="18">
        <v>0</v>
      </c>
      <c r="B77" s="18"/>
      <c r="R77" s="87">
        <f>AVERAGE(O57:U57)</f>
        <v>0</v>
      </c>
      <c r="S77" s="50"/>
      <c r="T77" s="50"/>
      <c r="U77" s="50"/>
      <c r="V77" s="50"/>
      <c r="W77" s="50"/>
      <c r="X77" s="50"/>
      <c r="Y77" s="87">
        <f>AVERAGE(V57:AB57)</f>
        <v>0</v>
      </c>
      <c r="Z77" s="50"/>
      <c r="AA77" s="50"/>
      <c r="AB77" s="50"/>
      <c r="AC77" s="50"/>
      <c r="AD77" s="50"/>
      <c r="AE77" s="50"/>
      <c r="AF77" s="87">
        <f>AVERAGE(AC57:AI57)</f>
        <v>0</v>
      </c>
      <c r="AG77" s="50"/>
      <c r="AH77" s="50"/>
      <c r="AI77" s="50"/>
      <c r="AJ77" s="50"/>
      <c r="AK77" s="50"/>
      <c r="AL77" s="50"/>
      <c r="AM77" s="50"/>
      <c r="AN77" s="50"/>
      <c r="AO77" s="50"/>
      <c r="AP77" s="50"/>
      <c r="AQ77" s="50"/>
      <c r="AR77" s="18">
        <v>0</v>
      </c>
      <c r="AS77" s="50"/>
      <c r="AT77" s="50"/>
      <c r="AU77" s="50"/>
      <c r="AV77" s="50"/>
      <c r="AW77" s="50"/>
      <c r="AX77" s="50"/>
      <c r="AY77" s="50"/>
      <c r="AZ77" s="50"/>
      <c r="BA77" s="50"/>
      <c r="BB77" s="50"/>
      <c r="BC77" s="50"/>
      <c r="BD77" s="50"/>
      <c r="BE77" s="50"/>
      <c r="BF77" s="50"/>
      <c r="BG77" s="50"/>
      <c r="BH77" s="50">
        <v>0</v>
      </c>
      <c r="BI77" s="50"/>
      <c r="BJ77" s="50"/>
      <c r="BK77" s="50"/>
      <c r="BL77" s="50"/>
      <c r="BM77" s="50"/>
      <c r="BN77" s="50"/>
      <c r="BO77" s="50">
        <v>0</v>
      </c>
      <c r="BP77" s="50"/>
      <c r="BQ77" s="50"/>
      <c r="BR77" s="50"/>
      <c r="BS77" s="50"/>
      <c r="BT77" s="50"/>
      <c r="BU77" s="50"/>
      <c r="BV77" s="50">
        <v>0</v>
      </c>
      <c r="BX77" s="116">
        <v>0</v>
      </c>
      <c r="BY77" s="116">
        <v>0</v>
      </c>
      <c r="BZ77" s="116">
        <v>0</v>
      </c>
      <c r="CA77" s="116">
        <v>0</v>
      </c>
      <c r="CB77" s="116">
        <v>0</v>
      </c>
      <c r="CC77" s="116">
        <v>0</v>
      </c>
      <c r="CD77" s="111"/>
      <c r="CE77" s="116">
        <v>0</v>
      </c>
      <c r="CX77" s="50">
        <v>0</v>
      </c>
      <c r="CY77" s="50"/>
      <c r="CZ77" s="50"/>
      <c r="DA77" s="50"/>
      <c r="DB77" s="50"/>
      <c r="DC77" s="50"/>
      <c r="DD77" s="50"/>
      <c r="DE77" s="50">
        <v>0</v>
      </c>
      <c r="DF77" s="50"/>
      <c r="DG77" s="50"/>
      <c r="DH77" s="50"/>
      <c r="DI77" s="50"/>
      <c r="DJ77" s="50"/>
      <c r="DK77" s="50"/>
      <c r="DL77" s="50">
        <v>0</v>
      </c>
      <c r="DM77" s="37"/>
      <c r="DN77" s="37"/>
      <c r="DO77" s="37"/>
      <c r="DP77" s="37"/>
      <c r="DQ77" s="37"/>
      <c r="DR77" s="37"/>
      <c r="DS77" s="37"/>
      <c r="DY77" s="1"/>
      <c r="DZ77" s="1"/>
      <c r="EA77" s="1"/>
      <c r="EB77" s="1"/>
      <c r="EC77" s="1"/>
      <c r="ED77" s="1"/>
      <c r="EE77" s="1"/>
      <c r="EF77" s="1"/>
      <c r="EG77" s="1"/>
      <c r="EH77" s="1"/>
      <c r="EI77" s="1"/>
      <c r="EJ77" s="1"/>
      <c r="EK77" s="1"/>
      <c r="FD77" s="1"/>
      <c r="FE77" s="1"/>
      <c r="FF77" s="1"/>
      <c r="FG77" s="1"/>
      <c r="FH77" s="1"/>
      <c r="FI77" s="1"/>
      <c r="FJ77" s="1"/>
      <c r="FK77" s="1"/>
      <c r="FL77" s="1"/>
      <c r="FM77" s="1"/>
    </row>
    <row r="78" spans="1:169" x14ac:dyDescent="0.25">
      <c r="A78" s="18">
        <v>1</v>
      </c>
      <c r="B78" s="18"/>
      <c r="C78" s="2"/>
      <c r="D78" s="2"/>
      <c r="E78" s="2"/>
      <c r="F78" s="2"/>
      <c r="G78" s="2"/>
      <c r="H78" s="2"/>
      <c r="I78" s="2"/>
      <c r="J78" s="2"/>
      <c r="K78" s="2"/>
      <c r="L78" s="2"/>
      <c r="M78" s="2"/>
      <c r="O78" s="2"/>
      <c r="P78" s="2"/>
      <c r="Q78" s="2"/>
      <c r="R78" s="87">
        <f>AVERAGE(O58:T58)</f>
        <v>9.7500000000000173E-3</v>
      </c>
      <c r="S78" s="50"/>
      <c r="T78" s="50"/>
      <c r="U78" s="50"/>
      <c r="V78" s="50"/>
      <c r="W78" s="50"/>
      <c r="X78" s="50"/>
      <c r="Y78" s="87">
        <f>AVERAGE(V58:AA58)</f>
        <v>1.3083333333333299E-2</v>
      </c>
      <c r="Z78" s="50"/>
      <c r="AA78" s="50"/>
      <c r="AB78" s="50"/>
      <c r="AC78" s="50"/>
      <c r="AD78" s="50"/>
      <c r="AE78" s="50"/>
      <c r="AF78" s="87">
        <f t="shared" ref="AF78:AF83" si="22">AVERAGE(AC58:AI58)</f>
        <v>7.4714285714285733E-3</v>
      </c>
      <c r="AG78" s="50"/>
      <c r="AH78" s="50"/>
      <c r="AI78" s="50"/>
      <c r="AJ78" s="50"/>
      <c r="AK78" s="50"/>
      <c r="AL78" s="50"/>
      <c r="AM78" s="50"/>
      <c r="AN78" s="50"/>
      <c r="AO78" s="50"/>
      <c r="AP78" s="50"/>
      <c r="AQ78" s="50"/>
      <c r="AR78" s="18">
        <v>1</v>
      </c>
      <c r="AS78" s="50"/>
      <c r="AT78" s="50"/>
      <c r="AU78" s="50"/>
      <c r="AV78" s="50"/>
      <c r="AW78" s="50"/>
      <c r="AX78" s="50"/>
      <c r="AY78" s="50"/>
      <c r="AZ78" s="50"/>
      <c r="BA78" s="50"/>
      <c r="BB78" s="50"/>
      <c r="BC78" s="50"/>
      <c r="BD78" s="50"/>
      <c r="BE78" s="50"/>
      <c r="BF78" s="50"/>
      <c r="BG78" s="50"/>
      <c r="BH78" s="87">
        <f>AVERAGE(BE58:BJ58)</f>
        <v>1.5366666666666695E-2</v>
      </c>
      <c r="BI78" s="50"/>
      <c r="BJ78" s="50"/>
      <c r="BK78" s="50"/>
      <c r="BL78" s="50"/>
      <c r="BM78" s="50"/>
      <c r="BN78" s="50"/>
      <c r="BO78" s="87">
        <f>AVERAGE(BL58:BQ58)</f>
        <v>1.698333333333335E-2</v>
      </c>
      <c r="BP78" s="50"/>
      <c r="BQ78" s="50"/>
      <c r="BR78" s="50"/>
      <c r="BS78" s="50"/>
      <c r="BT78" s="50"/>
      <c r="BU78" s="50"/>
      <c r="BV78" s="50">
        <f>AVERAGE(BS58:BY58)</f>
        <v>9.7285714285714666E-3</v>
      </c>
      <c r="BX78" s="117">
        <f>BV78</f>
        <v>9.7285714285714666E-3</v>
      </c>
      <c r="BY78" s="117">
        <f>DL78-BV78</f>
        <v>-4.1000000000000238E-3</v>
      </c>
      <c r="BZ78" s="117">
        <f>BH78-DL78</f>
        <v>9.7380952380952523E-3</v>
      </c>
      <c r="CA78" s="117">
        <f>CX78-BH78</f>
        <v>-9.483333333333361E-3</v>
      </c>
      <c r="CB78" s="117">
        <f>BO78-CX78</f>
        <v>1.1100000000000016E-2</v>
      </c>
      <c r="CC78" s="117">
        <f>DE78-BO78</f>
        <v>-6.9833333333333223E-3</v>
      </c>
      <c r="CD78" s="118"/>
      <c r="CE78" s="118">
        <f>SUM(BX78,BY78,BZ78,CA78,CB78)</f>
        <v>1.698333333333335E-2</v>
      </c>
      <c r="CF78" s="2"/>
      <c r="CG78" s="2"/>
      <c r="CI78" s="2"/>
      <c r="CJ78" s="2"/>
      <c r="CK78" s="2"/>
      <c r="CL78" s="2"/>
      <c r="CM78" s="2"/>
      <c r="CN78" s="2"/>
      <c r="CO78" s="2"/>
      <c r="CP78" s="2"/>
      <c r="CQ78" s="2"/>
      <c r="CR78" s="2"/>
      <c r="CS78" s="2"/>
      <c r="CT78" s="2"/>
      <c r="CU78" s="2"/>
      <c r="CV78" s="2"/>
      <c r="CW78" s="2"/>
      <c r="CX78" s="87">
        <f>AVERAGE(CU58:CZ58)</f>
        <v>5.8833333333333333E-3</v>
      </c>
      <c r="CY78" s="50"/>
      <c r="CZ78" s="50"/>
      <c r="DA78" s="50"/>
      <c r="DB78" s="50"/>
      <c r="DC78" s="50"/>
      <c r="DD78" s="50"/>
      <c r="DE78" s="87">
        <f>AVERAGE(DB58:DG58)</f>
        <v>1.0000000000000028E-2</v>
      </c>
      <c r="DF78" s="50"/>
      <c r="DG78" s="50"/>
      <c r="DH78" s="50"/>
      <c r="DI78" s="50"/>
      <c r="DJ78" s="50"/>
      <c r="DK78" s="50"/>
      <c r="DL78" s="50">
        <f>AVERAGE(DI58:DO58)</f>
        <v>5.6285714285714428E-3</v>
      </c>
      <c r="DM78" s="37"/>
      <c r="DN78" s="37"/>
      <c r="DO78" s="37"/>
      <c r="DP78" s="37"/>
      <c r="DQ78" s="37"/>
      <c r="DR78" s="37"/>
      <c r="DS78" s="37"/>
      <c r="DT78" s="2"/>
      <c r="DU78" s="2"/>
      <c r="DV78" s="2"/>
      <c r="DW78" s="2"/>
      <c r="DY78" s="1"/>
      <c r="DZ78" s="1"/>
      <c r="EA78" s="1"/>
      <c r="EB78" s="1"/>
      <c r="EC78" s="1"/>
      <c r="ED78" s="1"/>
      <c r="EE78" s="1"/>
      <c r="EF78" s="1"/>
      <c r="EG78" s="1"/>
      <c r="EH78" s="1"/>
      <c r="EI78" s="1"/>
      <c r="EJ78" s="1"/>
      <c r="EK78" s="1"/>
      <c r="FD78" s="1"/>
      <c r="FE78" s="1"/>
      <c r="FF78" s="1"/>
      <c r="FG78" s="1"/>
      <c r="FH78" s="1"/>
      <c r="FI78" s="1"/>
      <c r="FJ78" s="1"/>
      <c r="FK78" s="1"/>
      <c r="FL78" s="1"/>
      <c r="FM78" s="1"/>
    </row>
    <row r="79" spans="1:169" x14ac:dyDescent="0.25">
      <c r="A79" s="18">
        <v>2</v>
      </c>
      <c r="B79" s="18"/>
      <c r="C79" s="2"/>
      <c r="D79" s="2"/>
      <c r="E79" s="2"/>
      <c r="F79" s="2"/>
      <c r="G79" s="2"/>
      <c r="H79" s="2"/>
      <c r="I79" s="2"/>
      <c r="J79" s="2"/>
      <c r="K79" s="2"/>
      <c r="L79" s="2"/>
      <c r="M79" s="2"/>
      <c r="O79" s="2"/>
      <c r="P79" s="2"/>
      <c r="Q79" s="2"/>
      <c r="R79" s="87">
        <f>AVERAGE(O59:S59)</f>
        <v>1.8340000000000002E-2</v>
      </c>
      <c r="S79" s="50"/>
      <c r="T79" s="50"/>
      <c r="U79" s="50"/>
      <c r="V79" s="50"/>
      <c r="W79" s="50"/>
      <c r="X79" s="50"/>
      <c r="Y79" s="87">
        <f>AVERAGE(V59:Z59)</f>
        <v>1.8460000000000011E-2</v>
      </c>
      <c r="Z79" s="50"/>
      <c r="AA79" s="50"/>
      <c r="AB79" s="50"/>
      <c r="AC79" s="50"/>
      <c r="AD79" s="50"/>
      <c r="AE79" s="50"/>
      <c r="AF79" s="87">
        <f t="shared" si="22"/>
        <v>1.0471428571428576E-2</v>
      </c>
      <c r="AG79" s="50"/>
      <c r="AH79" s="50"/>
      <c r="AI79" s="50"/>
      <c r="AJ79" s="50"/>
      <c r="AK79" s="50"/>
      <c r="AL79" s="50"/>
      <c r="AM79" s="50"/>
      <c r="AN79" s="50"/>
      <c r="AO79" s="50"/>
      <c r="AP79" s="50"/>
      <c r="AQ79" s="50"/>
      <c r="AR79" s="18">
        <v>2</v>
      </c>
      <c r="AS79" s="50"/>
      <c r="AT79" s="50"/>
      <c r="AU79" s="50"/>
      <c r="AV79" s="50"/>
      <c r="AW79" s="50"/>
      <c r="AX79" s="50"/>
      <c r="AY79" s="50"/>
      <c r="AZ79" s="50"/>
      <c r="BA79" s="50"/>
      <c r="BB79" s="50"/>
      <c r="BC79" s="50"/>
      <c r="BD79" s="50"/>
      <c r="BE79" s="50"/>
      <c r="BF79" s="50"/>
      <c r="BG79" s="50"/>
      <c r="BH79" s="87">
        <f>AVERAGE(BE59:BI59)</f>
        <v>2.509999999999999E-2</v>
      </c>
      <c r="BI79" s="50"/>
      <c r="BJ79" s="50"/>
      <c r="BK79" s="50"/>
      <c r="BL79" s="50"/>
      <c r="BM79" s="50"/>
      <c r="BN79" s="50"/>
      <c r="BO79" s="87">
        <f>AVERAGE(BL59:BP59)</f>
        <v>2.2920000000000006E-2</v>
      </c>
      <c r="BP79" s="50"/>
      <c r="BQ79" s="50"/>
      <c r="BR79" s="50"/>
      <c r="BS79" s="50"/>
      <c r="BT79" s="50"/>
      <c r="BU79" s="50"/>
      <c r="BV79" s="50">
        <f t="shared" ref="BV79:BV82" si="23">AVERAGE(BS59:BY59)</f>
        <v>1.3028571428571421E-2</v>
      </c>
      <c r="BX79" s="117">
        <f t="shared" ref="BX79:BX83" si="24">BV79</f>
        <v>1.3028571428571421E-2</v>
      </c>
      <c r="BY79" s="117">
        <f t="shared" ref="BY79:BY83" si="25">DL79-BV79</f>
        <v>-4.7714285714285844E-3</v>
      </c>
      <c r="BZ79" s="117">
        <f t="shared" ref="BZ79:BZ83" si="26">BH79-DL79</f>
        <v>1.6842857142857152E-2</v>
      </c>
      <c r="CA79" s="117">
        <f t="shared" ref="CA79:CA83" si="27">CX79-BH79</f>
        <v>-1.197999999999997E-2</v>
      </c>
      <c r="CB79" s="117">
        <f t="shared" ref="CB79:CB83" si="28">BO79-CX79</f>
        <v>9.7999999999999858E-3</v>
      </c>
      <c r="CC79" s="117">
        <f t="shared" ref="CC79:CC83" si="29">DE79-BO79</f>
        <v>-8.160000000000011E-3</v>
      </c>
      <c r="CD79" s="118"/>
      <c r="CE79" s="118">
        <f t="shared" ref="CE79:CE83" si="30">SUM(BX79,BY79,BZ79,CA79,CB79)</f>
        <v>2.2920000000000006E-2</v>
      </c>
      <c r="CF79" s="2"/>
      <c r="CG79" s="2"/>
      <c r="CH79" s="2"/>
      <c r="CI79" s="2"/>
      <c r="CJ79" s="2"/>
      <c r="CK79" s="2"/>
      <c r="CL79" s="2"/>
      <c r="CM79" s="2"/>
      <c r="CN79" s="2"/>
      <c r="CO79" s="2"/>
      <c r="CP79" s="2"/>
      <c r="CQ79" s="2"/>
      <c r="CR79" s="2"/>
      <c r="CS79" s="2"/>
      <c r="CT79" s="2"/>
      <c r="CU79" s="2"/>
      <c r="CV79" s="2"/>
      <c r="CW79" s="2"/>
      <c r="CX79" s="87">
        <f>AVERAGE(CU59:CY59)</f>
        <v>1.3120000000000021E-2</v>
      </c>
      <c r="CY79" s="50"/>
      <c r="CZ79" s="50"/>
      <c r="DA79" s="50"/>
      <c r="DB79" s="50"/>
      <c r="DC79" s="50"/>
      <c r="DD79" s="50"/>
      <c r="DE79" s="87">
        <f>AVERAGE(DB59:DF59)</f>
        <v>1.4759999999999995E-2</v>
      </c>
      <c r="DF79" s="50"/>
      <c r="DG79" s="50"/>
      <c r="DH79" s="50"/>
      <c r="DI79" s="50"/>
      <c r="DJ79" s="50"/>
      <c r="DK79" s="50"/>
      <c r="DL79" s="50">
        <f t="shared" ref="DL79:DL82" si="31">AVERAGE(DI59:DO59)</f>
        <v>8.2571428571428362E-3</v>
      </c>
      <c r="DM79" s="37"/>
      <c r="DN79" s="37"/>
      <c r="DO79" s="37"/>
      <c r="DP79" s="37"/>
      <c r="DQ79" s="37"/>
      <c r="DR79" s="37"/>
      <c r="DS79" s="37"/>
      <c r="DT79" s="2"/>
      <c r="DU79" s="2"/>
      <c r="DV79" s="2"/>
      <c r="DW79" s="2"/>
      <c r="DY79" s="1"/>
      <c r="DZ79" s="1"/>
      <c r="EA79" s="1"/>
      <c r="EB79" s="1"/>
      <c r="EC79" s="1"/>
      <c r="ED79" s="1"/>
      <c r="EE79" s="1"/>
      <c r="EF79" s="1"/>
      <c r="EG79" s="1"/>
      <c r="EH79" s="1"/>
      <c r="EI79" s="1"/>
      <c r="EJ79" s="1"/>
      <c r="EK79" s="1"/>
      <c r="FD79" s="1"/>
      <c r="FE79" s="1"/>
      <c r="FF79" s="1"/>
      <c r="FG79" s="1"/>
      <c r="FH79" s="1"/>
      <c r="FI79" s="1"/>
      <c r="FJ79" s="1"/>
      <c r="FK79" s="1"/>
      <c r="FL79" s="1"/>
      <c r="FM79" s="1"/>
    </row>
    <row r="80" spans="1:169" x14ac:dyDescent="0.25">
      <c r="A80" s="18">
        <v>3</v>
      </c>
      <c r="B80" s="18"/>
      <c r="C80" s="2"/>
      <c r="D80" s="2"/>
      <c r="E80" s="2"/>
      <c r="F80" s="2"/>
      <c r="G80" s="2"/>
      <c r="H80" s="2"/>
      <c r="I80" s="2"/>
      <c r="J80" s="2"/>
      <c r="K80" s="2"/>
      <c r="L80" s="2"/>
      <c r="M80" s="2"/>
      <c r="O80" s="2"/>
      <c r="P80" s="2"/>
      <c r="Q80" s="2"/>
      <c r="R80" s="87">
        <f>AVERAGE(O60:R60)</f>
        <v>2.302499999999999E-2</v>
      </c>
      <c r="S80" s="50"/>
      <c r="T80" s="50"/>
      <c r="U80" s="50"/>
      <c r="V80" s="50"/>
      <c r="W80" s="50"/>
      <c r="X80" s="50"/>
      <c r="Y80" s="87">
        <f>AVERAGE(V60:Y60)</f>
        <v>2.3699999999999999E-2</v>
      </c>
      <c r="Z80" s="50"/>
      <c r="AA80" s="50"/>
      <c r="AB80" s="50"/>
      <c r="AC80" s="50"/>
      <c r="AD80" s="50"/>
      <c r="AE80" s="50"/>
      <c r="AF80" s="87">
        <f t="shared" si="22"/>
        <v>1.1700000000000028E-2</v>
      </c>
      <c r="AG80" s="50"/>
      <c r="AH80" s="50"/>
      <c r="AI80" s="50"/>
      <c r="AJ80" s="50"/>
      <c r="AK80" s="50"/>
      <c r="AL80" s="50"/>
      <c r="AM80" s="50"/>
      <c r="AN80" s="50"/>
      <c r="AO80" s="50"/>
      <c r="AP80" s="50"/>
      <c r="AQ80" s="50"/>
      <c r="AR80" s="18">
        <v>3</v>
      </c>
      <c r="AS80" s="50"/>
      <c r="AT80" s="50"/>
      <c r="AU80" s="50"/>
      <c r="AV80" s="50"/>
      <c r="AW80" s="50"/>
      <c r="AX80" s="50"/>
      <c r="AY80" s="50"/>
      <c r="AZ80" s="50"/>
      <c r="BA80" s="50"/>
      <c r="BB80" s="50"/>
      <c r="BC80" s="50"/>
      <c r="BD80" s="50"/>
      <c r="BE80" s="50"/>
      <c r="BF80" s="50"/>
      <c r="BG80" s="50"/>
      <c r="BH80" s="87">
        <f>AVERAGE(BE60:BH60)</f>
        <v>3.0199999999999977E-2</v>
      </c>
      <c r="BI80" s="50"/>
      <c r="BJ80" s="50"/>
      <c r="BK80" s="50"/>
      <c r="BL80" s="50"/>
      <c r="BM80" s="50"/>
      <c r="BN80" s="50"/>
      <c r="BO80" s="87">
        <f>AVERAGE(BL60:BO60)</f>
        <v>2.8375000000000011E-2</v>
      </c>
      <c r="BP80" s="50"/>
      <c r="BQ80" s="50"/>
      <c r="BR80" s="50"/>
      <c r="BS80" s="50"/>
      <c r="BT80" s="50"/>
      <c r="BU80" s="50"/>
      <c r="BV80" s="50">
        <f t="shared" si="23"/>
        <v>1.424285714285716E-2</v>
      </c>
      <c r="BX80" s="117">
        <f t="shared" si="24"/>
        <v>1.424285714285716E-2</v>
      </c>
      <c r="BY80" s="117">
        <f t="shared" si="25"/>
        <v>-4.8285714285714355E-3</v>
      </c>
      <c r="BZ80" s="117">
        <f t="shared" si="26"/>
        <v>2.0785714285714255E-2</v>
      </c>
      <c r="CA80" s="117">
        <f t="shared" si="27"/>
        <v>-1.3025000000000009E-2</v>
      </c>
      <c r="CB80" s="117">
        <f t="shared" si="28"/>
        <v>1.1200000000000043E-2</v>
      </c>
      <c r="CC80" s="117">
        <f t="shared" si="29"/>
        <v>-8.6000000000000243E-3</v>
      </c>
      <c r="CD80" s="118"/>
      <c r="CE80" s="118">
        <f t="shared" si="30"/>
        <v>2.8375000000000011E-2</v>
      </c>
      <c r="CF80" s="2"/>
      <c r="CG80" s="2"/>
      <c r="CH80" s="2"/>
      <c r="CI80" s="2"/>
      <c r="CJ80" s="2"/>
      <c r="CK80" s="2"/>
      <c r="CL80" s="2"/>
      <c r="CM80" s="2"/>
      <c r="CN80" s="2"/>
      <c r="CO80" s="2"/>
      <c r="CP80" s="2"/>
      <c r="CQ80" s="2"/>
      <c r="CR80" s="2"/>
      <c r="CS80" s="2"/>
      <c r="CT80" s="2"/>
      <c r="CU80" s="2"/>
      <c r="CV80" s="2"/>
      <c r="CW80" s="2"/>
      <c r="CX80" s="87">
        <f>AVERAGE(CU60:CX60)</f>
        <v>1.7174999999999968E-2</v>
      </c>
      <c r="CY80" s="50"/>
      <c r="CZ80" s="50"/>
      <c r="DA80" s="50"/>
      <c r="DB80" s="50"/>
      <c r="DC80" s="50"/>
      <c r="DD80" s="50"/>
      <c r="DE80" s="87">
        <f>AVERAGE(DB60:DE60)</f>
        <v>1.9774999999999987E-2</v>
      </c>
      <c r="DF80" s="50"/>
      <c r="DG80" s="50"/>
      <c r="DH80" s="50"/>
      <c r="DI80" s="50"/>
      <c r="DJ80" s="50"/>
      <c r="DK80" s="50"/>
      <c r="DL80" s="50">
        <f t="shared" si="31"/>
        <v>9.414285714285724E-3</v>
      </c>
      <c r="DM80" s="37"/>
      <c r="DN80" s="37"/>
      <c r="DO80" s="37"/>
      <c r="DP80" s="37"/>
      <c r="DQ80" s="37"/>
      <c r="DR80" s="37"/>
      <c r="DS80" s="37"/>
      <c r="DT80" s="2"/>
      <c r="DU80" s="2"/>
      <c r="DV80" s="2"/>
      <c r="DW80" s="2"/>
      <c r="DY80" s="1"/>
      <c r="DZ80" s="1"/>
      <c r="EA80" s="1"/>
      <c r="EB80" s="1"/>
      <c r="EC80" s="1"/>
      <c r="ED80" s="1"/>
      <c r="EE80" s="1"/>
      <c r="EF80" s="1"/>
      <c r="EG80" s="1"/>
      <c r="EH80" s="1"/>
      <c r="EI80" s="1"/>
      <c r="EJ80" s="1"/>
      <c r="EK80" s="1"/>
      <c r="FD80" s="1"/>
      <c r="FE80" s="1"/>
      <c r="FF80" s="1"/>
      <c r="FG80" s="1"/>
      <c r="FH80" s="1"/>
      <c r="FI80" s="1"/>
      <c r="FJ80" s="1"/>
      <c r="FK80" s="1"/>
      <c r="FL80" s="1"/>
      <c r="FM80" s="1"/>
    </row>
    <row r="81" spans="1:169" x14ac:dyDescent="0.25">
      <c r="A81" s="18">
        <v>4</v>
      </c>
      <c r="B81" s="18"/>
      <c r="C81" s="2"/>
      <c r="D81" s="2"/>
      <c r="E81" s="2"/>
      <c r="F81" s="2"/>
      <c r="G81" s="2"/>
      <c r="H81" s="2"/>
      <c r="I81" s="2"/>
      <c r="J81" s="2"/>
      <c r="K81" s="2"/>
      <c r="L81" s="2"/>
      <c r="M81" s="2"/>
      <c r="O81" s="2"/>
      <c r="P81" s="2"/>
      <c r="Q81" s="2"/>
      <c r="R81" s="87">
        <f>AVERAGE(O61:Q61)</f>
        <v>2.3666666666666652E-2</v>
      </c>
      <c r="S81" s="50"/>
      <c r="T81" s="50"/>
      <c r="U81" s="50"/>
      <c r="V81" s="50"/>
      <c r="W81" s="50"/>
      <c r="X81" s="50"/>
      <c r="Y81" s="87">
        <f>AVERAGE(V61:X61)</f>
        <v>3.0266666666666664E-2</v>
      </c>
      <c r="Z81" s="50"/>
      <c r="AA81" s="50"/>
      <c r="AB81" s="50"/>
      <c r="AC81" s="50"/>
      <c r="AD81" s="50"/>
      <c r="AE81" s="50"/>
      <c r="AF81" s="87">
        <f t="shared" si="22"/>
        <v>1.2442857142857136E-2</v>
      </c>
      <c r="AG81" s="50"/>
      <c r="AH81" s="50"/>
      <c r="AI81" s="50"/>
      <c r="AJ81" s="50"/>
      <c r="AK81" s="50"/>
      <c r="AL81" s="50"/>
      <c r="AM81" s="50"/>
      <c r="AN81" s="50"/>
      <c r="AO81" s="50"/>
      <c r="AP81" s="50"/>
      <c r="AQ81" s="50"/>
      <c r="AR81" s="18">
        <v>4</v>
      </c>
      <c r="AS81" s="50"/>
      <c r="AT81" s="50"/>
      <c r="AU81" s="50"/>
      <c r="AV81" s="50"/>
      <c r="AW81" s="50"/>
      <c r="AX81" s="50"/>
      <c r="AY81" s="50"/>
      <c r="AZ81" s="50"/>
      <c r="BA81" s="50"/>
      <c r="BB81" s="50"/>
      <c r="BC81" s="50"/>
      <c r="BD81" s="50"/>
      <c r="BE81" s="50"/>
      <c r="BF81" s="50"/>
      <c r="BG81" s="50"/>
      <c r="BH81" s="87">
        <f>AVERAGE(BE61:BG61)</f>
        <v>3.0999999999999955E-2</v>
      </c>
      <c r="BI81" s="50"/>
      <c r="BJ81" s="50"/>
      <c r="BK81" s="50"/>
      <c r="BL81" s="50"/>
      <c r="BM81" s="50"/>
      <c r="BN81" s="50"/>
      <c r="BO81" s="87">
        <f>AVERAGE(BL61:BN61)</f>
        <v>3.510000000000002E-2</v>
      </c>
      <c r="BP81" s="50"/>
      <c r="BQ81" s="50"/>
      <c r="BR81" s="50"/>
      <c r="BS81" s="50"/>
      <c r="BT81" s="50"/>
      <c r="BU81" s="50"/>
      <c r="BV81" s="50">
        <f t="shared" si="23"/>
        <v>1.4914285714285705E-2</v>
      </c>
      <c r="BX81" s="117">
        <f t="shared" si="24"/>
        <v>1.4914285714285705E-2</v>
      </c>
      <c r="BY81" s="117">
        <f t="shared" si="25"/>
        <v>-4.6571428571428354E-3</v>
      </c>
      <c r="BZ81" s="117">
        <f t="shared" si="26"/>
        <v>2.0742857142857084E-2</v>
      </c>
      <c r="CA81" s="117">
        <f t="shared" si="27"/>
        <v>-1.3333333333333273E-2</v>
      </c>
      <c r="CB81" s="117">
        <f t="shared" si="28"/>
        <v>1.7433333333333339E-2</v>
      </c>
      <c r="CC81" s="117">
        <f t="shared" si="29"/>
        <v>-9.0333333333333758E-3</v>
      </c>
      <c r="CD81" s="118"/>
      <c r="CE81" s="118">
        <f t="shared" si="30"/>
        <v>3.510000000000002E-2</v>
      </c>
      <c r="CF81" s="2"/>
      <c r="CG81" s="2"/>
      <c r="CH81" s="2"/>
      <c r="CI81" s="2"/>
      <c r="CJ81" s="2"/>
      <c r="CK81" s="2"/>
      <c r="CL81" s="2"/>
      <c r="CM81" s="2"/>
      <c r="CN81" s="2"/>
      <c r="CO81" s="2"/>
      <c r="CP81" s="2"/>
      <c r="CQ81" s="2"/>
      <c r="CR81" s="2"/>
      <c r="CS81" s="2"/>
      <c r="CT81" s="2"/>
      <c r="CU81" s="2"/>
      <c r="CV81" s="2"/>
      <c r="CW81" s="2"/>
      <c r="CX81" s="87">
        <f>AVERAGE(CU61:CW61)</f>
        <v>1.7666666666666681E-2</v>
      </c>
      <c r="CY81" s="50"/>
      <c r="CZ81" s="50"/>
      <c r="DA81" s="50"/>
      <c r="DB81" s="50"/>
      <c r="DC81" s="50"/>
      <c r="DD81" s="50"/>
      <c r="DE81" s="87">
        <f>AVERAGE(DB61:DD61)</f>
        <v>2.6066666666666644E-2</v>
      </c>
      <c r="DF81" s="50"/>
      <c r="DG81" s="50"/>
      <c r="DH81" s="50"/>
      <c r="DI81" s="50"/>
      <c r="DJ81" s="50"/>
      <c r="DK81" s="50"/>
      <c r="DL81" s="50">
        <f t="shared" si="31"/>
        <v>1.0257142857142869E-2</v>
      </c>
      <c r="DM81" s="37"/>
      <c r="DN81" s="37"/>
      <c r="DO81" s="37"/>
      <c r="DP81" s="37"/>
      <c r="DQ81" s="37"/>
      <c r="DR81" s="37"/>
      <c r="DS81" s="37"/>
      <c r="DT81" s="2"/>
      <c r="DU81" s="2"/>
      <c r="DV81" s="2"/>
      <c r="DW81" s="2"/>
      <c r="DY81" s="1"/>
      <c r="DZ81" s="1"/>
      <c r="EA81" s="1"/>
      <c r="EB81" s="1"/>
      <c r="EC81" s="1"/>
      <c r="ED81" s="1"/>
      <c r="EE81" s="1"/>
      <c r="EF81" s="1"/>
      <c r="EG81" s="1"/>
      <c r="EH81" s="1"/>
      <c r="EI81" s="1"/>
      <c r="EJ81" s="1"/>
      <c r="EK81" s="1"/>
      <c r="FD81" s="1"/>
      <c r="FE81" s="1"/>
      <c r="FF81" s="1"/>
      <c r="FG81" s="1"/>
      <c r="FH81" s="1"/>
      <c r="FI81" s="1"/>
      <c r="FJ81" s="1"/>
      <c r="FK81" s="1"/>
      <c r="FL81" s="1"/>
      <c r="FM81" s="1"/>
    </row>
    <row r="82" spans="1:169" x14ac:dyDescent="0.25">
      <c r="A82" s="18">
        <v>5</v>
      </c>
      <c r="B82" s="18"/>
      <c r="C82" s="2"/>
      <c r="D82" s="2"/>
      <c r="E82" s="2"/>
      <c r="F82" s="2"/>
      <c r="G82" s="2"/>
      <c r="H82" s="2"/>
      <c r="I82" s="2"/>
      <c r="J82" s="2"/>
      <c r="K82" s="2"/>
      <c r="L82" s="2"/>
      <c r="M82" s="2"/>
      <c r="O82" s="2"/>
      <c r="P82" s="2"/>
      <c r="Q82" s="2"/>
      <c r="R82" s="87">
        <f>AVERAGE(O62:P62)</f>
        <v>1.7600000000000005E-2</v>
      </c>
      <c r="S82" s="50"/>
      <c r="T82" s="50"/>
      <c r="U82" s="50"/>
      <c r="V82" s="50"/>
      <c r="W82" s="50"/>
      <c r="X82" s="50"/>
      <c r="Y82" s="87">
        <f>AVERAGE(V62:W62)</f>
        <v>3.7150000000000016E-2</v>
      </c>
      <c r="Z82" s="50"/>
      <c r="AA82" s="50"/>
      <c r="AB82" s="50"/>
      <c r="AC82" s="50"/>
      <c r="AD82" s="50"/>
      <c r="AE82" s="50"/>
      <c r="AF82" s="87">
        <f t="shared" si="22"/>
        <v>1.2071428571428591E-2</v>
      </c>
      <c r="AG82" s="50"/>
      <c r="AH82" s="50"/>
      <c r="AI82" s="50"/>
      <c r="AJ82" s="50"/>
      <c r="AK82" s="50"/>
      <c r="AL82" s="50"/>
      <c r="AM82" s="50"/>
      <c r="AN82" s="50"/>
      <c r="AO82" s="50"/>
      <c r="AP82" s="50"/>
      <c r="AQ82" s="50"/>
      <c r="AR82" s="18">
        <v>5</v>
      </c>
      <c r="AS82" s="50"/>
      <c r="AT82" s="50"/>
      <c r="AU82" s="50"/>
      <c r="AV82" s="50"/>
      <c r="AW82" s="50"/>
      <c r="AX82" s="50"/>
      <c r="AY82" s="50"/>
      <c r="AZ82" s="50"/>
      <c r="BA82" s="50"/>
      <c r="BB82" s="50"/>
      <c r="BC82" s="50"/>
      <c r="BD82" s="50"/>
      <c r="BE82" s="50"/>
      <c r="BF82" s="50"/>
      <c r="BG82" s="50"/>
      <c r="BH82" s="87">
        <f>AVERAGE(BE62:BF62)</f>
        <v>2.4050000000000016E-2</v>
      </c>
      <c r="BI82" s="50"/>
      <c r="BJ82" s="50"/>
      <c r="BK82" s="50"/>
      <c r="BL82" s="50"/>
      <c r="BM82" s="50"/>
      <c r="BN82" s="50"/>
      <c r="BO82" s="87">
        <f>AVERAGE(BL62:BM62)</f>
        <v>4.2349999999999999E-2</v>
      </c>
      <c r="BP82" s="50"/>
      <c r="BQ82" s="50"/>
      <c r="BR82" s="50"/>
      <c r="BS82" s="50"/>
      <c r="BT82" s="50"/>
      <c r="BU82" s="50"/>
      <c r="BV82" s="50">
        <f t="shared" si="23"/>
        <v>1.4300000000000026E-2</v>
      </c>
      <c r="BX82" s="117">
        <f t="shared" si="24"/>
        <v>1.4300000000000026E-2</v>
      </c>
      <c r="BY82" s="117">
        <f t="shared" si="25"/>
        <v>-4.2571428571428638E-3</v>
      </c>
      <c r="BZ82" s="117">
        <f t="shared" si="26"/>
        <v>1.4007142857142853E-2</v>
      </c>
      <c r="CA82" s="117">
        <f t="shared" si="27"/>
        <v>-1.1649999999999994E-2</v>
      </c>
      <c r="CB82" s="117">
        <f t="shared" si="28"/>
        <v>2.9949999999999977E-2</v>
      </c>
      <c r="CC82" s="117">
        <f t="shared" si="29"/>
        <v>-9.7999999999999754E-3</v>
      </c>
      <c r="CD82" s="118"/>
      <c r="CE82" s="118">
        <f t="shared" si="30"/>
        <v>4.2349999999999999E-2</v>
      </c>
      <c r="CF82" s="2"/>
      <c r="CG82" s="2"/>
      <c r="CH82" s="2"/>
      <c r="CI82" s="2"/>
      <c r="CJ82" s="2"/>
      <c r="CK82" s="2"/>
      <c r="CL82" s="2"/>
      <c r="CM82" s="2"/>
      <c r="CN82" s="2"/>
      <c r="CO82" s="2"/>
      <c r="CP82" s="2"/>
      <c r="CQ82" s="2"/>
      <c r="CR82" s="2"/>
      <c r="CS82" s="2"/>
      <c r="CT82" s="2"/>
      <c r="CU82" s="2"/>
      <c r="CV82" s="2"/>
      <c r="CW82" s="2"/>
      <c r="CX82" s="87">
        <f>AVERAGE(CU62:CV62)</f>
        <v>1.2400000000000022E-2</v>
      </c>
      <c r="CY82" s="50"/>
      <c r="CZ82" s="50"/>
      <c r="DA82" s="50"/>
      <c r="DB82" s="50"/>
      <c r="DC82" s="50"/>
      <c r="DD82" s="50"/>
      <c r="DE82" s="87">
        <f>AVERAGE(DB62:DC62)</f>
        <v>3.2550000000000023E-2</v>
      </c>
      <c r="DF82" s="50"/>
      <c r="DG82" s="50"/>
      <c r="DH82" s="50"/>
      <c r="DI82" s="50"/>
      <c r="DJ82" s="50"/>
      <c r="DK82" s="50"/>
      <c r="DL82" s="50">
        <f t="shared" si="31"/>
        <v>1.0042857142857162E-2</v>
      </c>
      <c r="DM82" s="37"/>
      <c r="DN82" s="37"/>
      <c r="DO82" s="37"/>
      <c r="DP82" s="37"/>
      <c r="DQ82" s="37"/>
      <c r="DR82" s="37"/>
      <c r="DS82" s="37"/>
      <c r="DT82" s="2"/>
      <c r="DU82" s="2"/>
      <c r="DV82" s="2"/>
      <c r="DW82" s="2"/>
      <c r="DY82" s="1"/>
      <c r="DZ82" s="1"/>
      <c r="EA82" s="1"/>
      <c r="EB82" s="1"/>
      <c r="EC82" s="1"/>
      <c r="ED82" s="1"/>
      <c r="EE82" s="1"/>
      <c r="EF82" s="1"/>
      <c r="EG82" s="1"/>
      <c r="EH82" s="1"/>
      <c r="EI82" s="1"/>
      <c r="EJ82" s="1"/>
      <c r="EK82" s="1"/>
      <c r="FD82" s="1"/>
      <c r="FE82" s="1"/>
      <c r="FF82" s="1"/>
      <c r="FG82" s="1"/>
      <c r="FH82" s="1"/>
      <c r="FI82" s="1"/>
      <c r="FJ82" s="1"/>
      <c r="FK82" s="1"/>
      <c r="FL82" s="1"/>
      <c r="FM82" s="1"/>
    </row>
    <row r="83" spans="1:169" x14ac:dyDescent="0.25">
      <c r="A83" s="18">
        <v>6</v>
      </c>
      <c r="B83" s="18"/>
      <c r="C83" s="2"/>
      <c r="D83" s="2"/>
      <c r="E83" s="2"/>
      <c r="F83" s="2"/>
      <c r="G83" s="2"/>
      <c r="H83" s="2"/>
      <c r="I83" s="2"/>
      <c r="J83" s="2"/>
      <c r="K83" s="2"/>
      <c r="L83" s="2"/>
      <c r="M83" s="2"/>
      <c r="O83" s="2"/>
      <c r="P83" s="2"/>
      <c r="Q83" s="2"/>
      <c r="R83" s="87">
        <f>AVERAGE(O63:O63)</f>
        <v>1.21E-2</v>
      </c>
      <c r="S83" s="50"/>
      <c r="T83" s="50"/>
      <c r="U83" s="50"/>
      <c r="V83" s="50"/>
      <c r="W83" s="50"/>
      <c r="X83" s="50"/>
      <c r="Y83" s="87">
        <f>AVERAGE(V63:V63)</f>
        <v>5.4499999999999993E-2</v>
      </c>
      <c r="Z83" s="50"/>
      <c r="AA83" s="50"/>
      <c r="AB83" s="50"/>
      <c r="AC83" s="50"/>
      <c r="AD83" s="50"/>
      <c r="AE83" s="50"/>
      <c r="AF83" s="87">
        <f t="shared" si="22"/>
        <v>1.2585714285714296E-2</v>
      </c>
      <c r="AG83" s="50"/>
      <c r="AH83" s="50"/>
      <c r="AI83" s="50"/>
      <c r="AJ83" s="50"/>
      <c r="AK83" s="50"/>
      <c r="AL83" s="50"/>
      <c r="AM83" s="50"/>
      <c r="AN83" s="50"/>
      <c r="AO83" s="50"/>
      <c r="AP83" s="50"/>
      <c r="AQ83" s="50"/>
      <c r="AR83" s="26">
        <v>6</v>
      </c>
      <c r="AS83" s="50"/>
      <c r="AT83" s="50"/>
      <c r="AU83" s="50"/>
      <c r="AV83" s="50"/>
      <c r="AW83" s="50"/>
      <c r="AX83" s="50"/>
      <c r="AY83" s="50"/>
      <c r="AZ83" s="50"/>
      <c r="BA83" s="50"/>
      <c r="BB83" s="50"/>
      <c r="BC83" s="50"/>
      <c r="BD83" s="50"/>
      <c r="BE83" s="50"/>
      <c r="BF83" s="50"/>
      <c r="BG83" s="50"/>
      <c r="BH83" s="87">
        <f>AVERAGE(BE63:BE63)</f>
        <v>1.7599999999999949E-2</v>
      </c>
      <c r="BI83" s="50"/>
      <c r="BJ83" s="50"/>
      <c r="BK83" s="50"/>
      <c r="BL83" s="50"/>
      <c r="BM83" s="50"/>
      <c r="BN83" s="50"/>
      <c r="BO83" s="87">
        <f>AVERAGE(BL63:BL63)</f>
        <v>6.0999999999999943E-2</v>
      </c>
      <c r="BP83" s="50"/>
      <c r="BQ83" s="50"/>
      <c r="BR83" s="50"/>
      <c r="BS83" s="50"/>
      <c r="BT83" s="50"/>
      <c r="BU83" s="50"/>
      <c r="BV83" s="50">
        <f>AVERAGE(BS63:BY63)</f>
        <v>1.4600000000000011E-2</v>
      </c>
      <c r="BX83" s="117">
        <f t="shared" si="24"/>
        <v>1.4600000000000011E-2</v>
      </c>
      <c r="BY83" s="117">
        <f t="shared" si="25"/>
        <v>-3.8142857142857388E-3</v>
      </c>
      <c r="BZ83" s="117">
        <f t="shared" si="26"/>
        <v>6.8142857142856773E-3</v>
      </c>
      <c r="CA83" s="117">
        <f t="shared" si="27"/>
        <v>-9.9000000000000199E-3</v>
      </c>
      <c r="CB83" s="117">
        <f t="shared" si="28"/>
        <v>5.3300000000000014E-2</v>
      </c>
      <c r="CC83" s="117">
        <f t="shared" si="29"/>
        <v>-1.2399999999999856E-2</v>
      </c>
      <c r="CD83" s="118"/>
      <c r="CE83" s="118">
        <f t="shared" si="30"/>
        <v>6.0999999999999943E-2</v>
      </c>
      <c r="CF83" s="2"/>
      <c r="CG83" s="2"/>
      <c r="CH83" s="2"/>
      <c r="CI83" s="2"/>
      <c r="CJ83" s="2"/>
      <c r="CK83" s="2"/>
      <c r="CL83" s="2"/>
      <c r="CM83" s="2"/>
      <c r="CN83" s="2"/>
      <c r="CO83" s="2"/>
      <c r="CP83" s="2"/>
      <c r="CQ83" s="2"/>
      <c r="CR83" s="2"/>
      <c r="CS83" s="2"/>
      <c r="CT83" s="2"/>
      <c r="CU83" s="2"/>
      <c r="CV83" s="2"/>
      <c r="CW83" s="2"/>
      <c r="CX83" s="87">
        <f>AVERAGE(CU63:CU63)</f>
        <v>7.6999999999999291E-3</v>
      </c>
      <c r="CY83" s="50"/>
      <c r="CZ83" s="50"/>
      <c r="DA83" s="50"/>
      <c r="DB83" s="50"/>
      <c r="DC83" s="50"/>
      <c r="DD83" s="50"/>
      <c r="DE83" s="87">
        <f>AVERAGE(DB63:DB63)</f>
        <v>4.8600000000000088E-2</v>
      </c>
      <c r="DF83" s="50"/>
      <c r="DG83" s="50"/>
      <c r="DH83" s="50"/>
      <c r="DI83" s="50"/>
      <c r="DJ83" s="50"/>
      <c r="DK83" s="50"/>
      <c r="DL83" s="50">
        <f>AVERAGE(DI63:DO63)</f>
        <v>1.0785714285714272E-2</v>
      </c>
      <c r="DM83" s="37"/>
      <c r="DN83" s="37"/>
      <c r="DO83" s="37"/>
      <c r="DP83" s="37"/>
      <c r="DQ83" s="37"/>
      <c r="DR83" s="37"/>
      <c r="DS83" s="37"/>
      <c r="DT83" s="2"/>
      <c r="DU83" s="2"/>
      <c r="DV83" s="2"/>
      <c r="DW83" s="2"/>
      <c r="DY83" s="1"/>
      <c r="DZ83" s="1"/>
      <c r="EA83" s="1"/>
      <c r="EB83" s="1"/>
      <c r="EC83" s="1"/>
      <c r="ED83" s="1"/>
      <c r="EE83" s="1"/>
      <c r="EF83" s="1"/>
      <c r="EG83" s="1"/>
      <c r="EH83" s="1"/>
      <c r="EI83" s="1"/>
      <c r="EJ83" s="1"/>
      <c r="EK83" s="1"/>
      <c r="FD83" s="1"/>
      <c r="FE83" s="1"/>
      <c r="FF83" s="1"/>
      <c r="FG83" s="1"/>
      <c r="FH83" s="1"/>
      <c r="FI83" s="1"/>
      <c r="FJ83" s="1"/>
      <c r="FK83" s="1"/>
      <c r="FL83" s="1"/>
      <c r="FM83" s="1"/>
    </row>
    <row r="84" spans="1:16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37"/>
      <c r="DN84" s="37"/>
      <c r="DO84" s="37"/>
      <c r="DP84" s="37"/>
      <c r="DQ84" s="37"/>
      <c r="DR84" s="37"/>
      <c r="DS84" s="37"/>
      <c r="DT84" s="2"/>
      <c r="DU84" s="2"/>
      <c r="DV84" s="2"/>
      <c r="DW84" s="2"/>
      <c r="DY84" s="1"/>
      <c r="DZ84" s="1"/>
      <c r="EA84" s="1"/>
      <c r="EB84" s="1"/>
      <c r="EC84" s="1"/>
      <c r="ED84" s="1"/>
      <c r="EE84" s="1"/>
      <c r="EF84" s="1"/>
      <c r="EG84" s="1"/>
      <c r="EH84" s="1"/>
      <c r="EI84" s="1"/>
      <c r="EJ84" s="1"/>
      <c r="EK84" s="1"/>
      <c r="FD84" s="1"/>
      <c r="FE84" s="1"/>
      <c r="FF84" s="1"/>
      <c r="FG84" s="1"/>
      <c r="FH84" s="1"/>
      <c r="FI84" s="1"/>
      <c r="FJ84" s="1"/>
      <c r="FK84" s="1"/>
      <c r="FL84" s="1"/>
      <c r="FM84" s="1"/>
    </row>
    <row r="85" spans="1:169" x14ac:dyDescent="0.25">
      <c r="DM85" s="37"/>
      <c r="DN85" s="37"/>
      <c r="DO85" s="37"/>
      <c r="DP85" s="37"/>
      <c r="DQ85" s="37"/>
      <c r="DR85" s="37"/>
      <c r="DS85" s="37"/>
    </row>
    <row r="86" spans="1:169" x14ac:dyDescent="0.25">
      <c r="B86">
        <v>0</v>
      </c>
      <c r="C86">
        <v>0</v>
      </c>
      <c r="D86">
        <v>1</v>
      </c>
      <c r="E86">
        <v>2</v>
      </c>
      <c r="F86">
        <v>3</v>
      </c>
      <c r="G86">
        <v>4</v>
      </c>
      <c r="H86">
        <v>5</v>
      </c>
      <c r="I86">
        <v>6</v>
      </c>
      <c r="J86">
        <v>7</v>
      </c>
      <c r="K86">
        <v>8</v>
      </c>
      <c r="L86">
        <v>9</v>
      </c>
      <c r="M86">
        <v>10</v>
      </c>
      <c r="N86">
        <v>11</v>
      </c>
      <c r="O86">
        <v>12</v>
      </c>
      <c r="P86">
        <v>13</v>
      </c>
      <c r="Q86">
        <v>14</v>
      </c>
      <c r="R86">
        <v>15</v>
      </c>
      <c r="S86">
        <v>16</v>
      </c>
      <c r="T86">
        <v>17</v>
      </c>
      <c r="U86">
        <v>18</v>
      </c>
      <c r="V86">
        <v>19</v>
      </c>
      <c r="W86">
        <v>20</v>
      </c>
      <c r="X86">
        <v>21</v>
      </c>
      <c r="Y86">
        <v>22</v>
      </c>
      <c r="Z86">
        <v>23</v>
      </c>
      <c r="AA86">
        <v>24</v>
      </c>
      <c r="AB86">
        <v>25</v>
      </c>
      <c r="AC86">
        <v>26</v>
      </c>
      <c r="AD86">
        <v>27</v>
      </c>
      <c r="AE86">
        <v>28</v>
      </c>
      <c r="AF86">
        <v>29</v>
      </c>
      <c r="AG86">
        <v>30</v>
      </c>
      <c r="AH86">
        <v>31</v>
      </c>
      <c r="AI86">
        <v>32</v>
      </c>
      <c r="AJ86">
        <v>33</v>
      </c>
      <c r="AK86">
        <v>34</v>
      </c>
      <c r="AL86">
        <v>35</v>
      </c>
      <c r="AM86">
        <v>36</v>
      </c>
      <c r="AN86">
        <v>37</v>
      </c>
      <c r="AO86">
        <v>38</v>
      </c>
      <c r="AP86">
        <v>39</v>
      </c>
      <c r="AQ86">
        <v>40</v>
      </c>
      <c r="AS86">
        <v>0</v>
      </c>
      <c r="AT86">
        <v>1</v>
      </c>
      <c r="AU86">
        <v>2</v>
      </c>
      <c r="AV86">
        <v>3</v>
      </c>
      <c r="AW86">
        <v>4</v>
      </c>
      <c r="AX86">
        <v>5</v>
      </c>
      <c r="AY86">
        <v>6</v>
      </c>
      <c r="AZ86">
        <v>7</v>
      </c>
      <c r="BA86">
        <v>8</v>
      </c>
      <c r="BB86">
        <v>9</v>
      </c>
      <c r="BC86">
        <v>10</v>
      </c>
      <c r="BD86">
        <v>11</v>
      </c>
      <c r="BE86">
        <v>12</v>
      </c>
      <c r="BF86">
        <v>13</v>
      </c>
      <c r="BG86">
        <v>14</v>
      </c>
      <c r="BH86">
        <v>15</v>
      </c>
      <c r="BI86">
        <v>16</v>
      </c>
      <c r="BJ86">
        <v>17</v>
      </c>
      <c r="BK86">
        <v>18</v>
      </c>
      <c r="BL86">
        <v>19</v>
      </c>
      <c r="BM86">
        <v>20</v>
      </c>
      <c r="BN86">
        <v>21</v>
      </c>
      <c r="BO86">
        <v>22</v>
      </c>
      <c r="BP86">
        <v>23</v>
      </c>
      <c r="BQ86">
        <v>24</v>
      </c>
      <c r="BR86">
        <v>25</v>
      </c>
      <c r="BS86">
        <v>26</v>
      </c>
      <c r="BT86">
        <v>27</v>
      </c>
      <c r="BU86">
        <v>28</v>
      </c>
      <c r="BV86">
        <v>29</v>
      </c>
      <c r="BW86">
        <v>30</v>
      </c>
      <c r="BX86">
        <v>31</v>
      </c>
      <c r="BY86">
        <v>32</v>
      </c>
      <c r="BZ86">
        <v>33</v>
      </c>
      <c r="CA86">
        <v>34</v>
      </c>
      <c r="CB86">
        <v>35</v>
      </c>
      <c r="CC86">
        <v>36</v>
      </c>
      <c r="CD86">
        <v>37</v>
      </c>
      <c r="CE86">
        <v>38</v>
      </c>
      <c r="CF86">
        <v>39</v>
      </c>
      <c r="CG86">
        <v>40</v>
      </c>
      <c r="CI86">
        <v>0</v>
      </c>
      <c r="CJ86">
        <v>1</v>
      </c>
      <c r="CK86">
        <v>2</v>
      </c>
      <c r="CL86">
        <v>3</v>
      </c>
      <c r="CM86">
        <v>4</v>
      </c>
      <c r="CN86">
        <v>5</v>
      </c>
      <c r="CO86">
        <v>6</v>
      </c>
      <c r="CP86">
        <v>7</v>
      </c>
      <c r="CQ86">
        <v>8</v>
      </c>
      <c r="CR86">
        <v>9</v>
      </c>
      <c r="CS86">
        <v>10</v>
      </c>
      <c r="CT86">
        <v>11</v>
      </c>
      <c r="CU86">
        <v>12</v>
      </c>
      <c r="CV86">
        <v>13</v>
      </c>
      <c r="CW86">
        <v>14</v>
      </c>
      <c r="CX86">
        <v>15</v>
      </c>
      <c r="CY86">
        <v>16</v>
      </c>
      <c r="CZ86">
        <v>17</v>
      </c>
      <c r="DA86">
        <v>18</v>
      </c>
      <c r="DB86">
        <v>19</v>
      </c>
      <c r="DC86">
        <v>20</v>
      </c>
      <c r="DD86">
        <v>21</v>
      </c>
      <c r="DE86">
        <v>22</v>
      </c>
      <c r="DF86">
        <v>23</v>
      </c>
      <c r="DG86">
        <v>24</v>
      </c>
      <c r="DH86">
        <v>25</v>
      </c>
      <c r="DI86">
        <v>26</v>
      </c>
      <c r="DJ86">
        <v>27</v>
      </c>
      <c r="DK86">
        <v>28</v>
      </c>
      <c r="DL86">
        <v>29</v>
      </c>
      <c r="DM86">
        <v>30</v>
      </c>
      <c r="DN86">
        <v>31</v>
      </c>
      <c r="DO86">
        <v>32</v>
      </c>
      <c r="DP86">
        <v>33</v>
      </c>
      <c r="DQ86">
        <v>34</v>
      </c>
      <c r="DR86">
        <v>35</v>
      </c>
      <c r="DS86">
        <v>36</v>
      </c>
      <c r="DT86">
        <v>37</v>
      </c>
      <c r="DU86">
        <v>38</v>
      </c>
      <c r="DV86">
        <v>39</v>
      </c>
      <c r="DW86" t="s">
        <v>4</v>
      </c>
      <c r="DY86">
        <v>0</v>
      </c>
      <c r="DZ86">
        <v>1</v>
      </c>
      <c r="EA86">
        <v>2</v>
      </c>
      <c r="EB86">
        <v>3</v>
      </c>
      <c r="EC86">
        <v>4</v>
      </c>
      <c r="ED86">
        <v>5</v>
      </c>
      <c r="EE86">
        <v>6</v>
      </c>
      <c r="EF86">
        <v>7</v>
      </c>
      <c r="EG86">
        <v>8</v>
      </c>
      <c r="EH86">
        <v>9</v>
      </c>
      <c r="EI86">
        <v>10</v>
      </c>
      <c r="EJ86">
        <v>11</v>
      </c>
      <c r="EK86">
        <v>12</v>
      </c>
      <c r="EL86">
        <v>13</v>
      </c>
      <c r="EM86">
        <v>14</v>
      </c>
      <c r="EN86">
        <v>15</v>
      </c>
      <c r="EO86">
        <v>16</v>
      </c>
      <c r="EP86">
        <v>17</v>
      </c>
      <c r="EQ86">
        <v>18</v>
      </c>
      <c r="ER86">
        <v>19</v>
      </c>
      <c r="ES86">
        <v>20</v>
      </c>
      <c r="ET86">
        <v>21</v>
      </c>
      <c r="EU86">
        <v>22</v>
      </c>
      <c r="EV86">
        <v>23</v>
      </c>
      <c r="EW86">
        <v>24</v>
      </c>
      <c r="EX86">
        <v>25</v>
      </c>
      <c r="EY86">
        <v>26</v>
      </c>
      <c r="EZ86">
        <v>27</v>
      </c>
      <c r="FA86">
        <v>28</v>
      </c>
      <c r="FB86">
        <v>29</v>
      </c>
      <c r="FC86">
        <v>30</v>
      </c>
      <c r="FD86">
        <v>31</v>
      </c>
      <c r="FE86">
        <v>32</v>
      </c>
      <c r="FF86">
        <v>33</v>
      </c>
      <c r="FG86">
        <v>34</v>
      </c>
      <c r="FH86">
        <v>35</v>
      </c>
      <c r="FI86">
        <v>36</v>
      </c>
      <c r="FJ86">
        <v>37</v>
      </c>
      <c r="FK86">
        <v>38</v>
      </c>
      <c r="FL86">
        <v>39</v>
      </c>
      <c r="FM86">
        <v>40</v>
      </c>
    </row>
    <row r="87" spans="1:169" x14ac:dyDescent="0.25">
      <c r="B87">
        <v>0</v>
      </c>
      <c r="C87" t="s">
        <v>2</v>
      </c>
      <c r="D87" t="s">
        <v>2</v>
      </c>
      <c r="E87" t="s">
        <v>2</v>
      </c>
      <c r="F87" t="s">
        <v>2</v>
      </c>
      <c r="G87" t="s">
        <v>2</v>
      </c>
      <c r="H87" t="s">
        <v>2</v>
      </c>
      <c r="I87" t="s">
        <v>2</v>
      </c>
      <c r="J87" t="s">
        <v>2</v>
      </c>
      <c r="K87" t="s">
        <v>2</v>
      </c>
      <c r="L87" t="s">
        <v>2</v>
      </c>
      <c r="M87" t="s">
        <v>2</v>
      </c>
      <c r="N87" t="s">
        <v>2</v>
      </c>
      <c r="O87" t="s">
        <v>2</v>
      </c>
      <c r="P87" t="s">
        <v>2</v>
      </c>
      <c r="Q87" t="s">
        <v>2</v>
      </c>
      <c r="R87" t="s">
        <v>2</v>
      </c>
      <c r="S87" t="s">
        <v>2</v>
      </c>
      <c r="T87" t="s">
        <v>2</v>
      </c>
      <c r="U87" t="s">
        <v>2</v>
      </c>
      <c r="V87" t="s">
        <v>2</v>
      </c>
      <c r="W87" t="s">
        <v>2</v>
      </c>
      <c r="X87" t="s">
        <v>2</v>
      </c>
      <c r="Y87" t="s">
        <v>2</v>
      </c>
      <c r="Z87" t="s">
        <v>2</v>
      </c>
      <c r="AA87" t="s">
        <v>2</v>
      </c>
      <c r="AB87" t="s">
        <v>2</v>
      </c>
      <c r="AC87" t="s">
        <v>2</v>
      </c>
      <c r="AD87" t="s">
        <v>2</v>
      </c>
      <c r="AE87" t="s">
        <v>2</v>
      </c>
      <c r="AF87" t="s">
        <v>2</v>
      </c>
      <c r="AG87" t="s">
        <v>2</v>
      </c>
      <c r="AH87" t="s">
        <v>2</v>
      </c>
      <c r="AI87" t="s">
        <v>2</v>
      </c>
      <c r="AJ87" t="s">
        <v>2</v>
      </c>
      <c r="AK87" t="s">
        <v>2</v>
      </c>
      <c r="AL87" t="s">
        <v>2</v>
      </c>
      <c r="AM87" t="s">
        <v>2</v>
      </c>
      <c r="AN87" t="s">
        <v>2</v>
      </c>
      <c r="AO87" t="s">
        <v>2</v>
      </c>
      <c r="AP87" t="s">
        <v>2</v>
      </c>
      <c r="AQ87" t="s">
        <v>2</v>
      </c>
      <c r="AS87" t="s">
        <v>3</v>
      </c>
      <c r="AT87" t="s">
        <v>3</v>
      </c>
      <c r="AU87" t="s">
        <v>3</v>
      </c>
      <c r="AV87" t="s">
        <v>3</v>
      </c>
      <c r="AW87" t="s">
        <v>3</v>
      </c>
      <c r="AX87" t="s">
        <v>3</v>
      </c>
      <c r="AY87" t="s">
        <v>3</v>
      </c>
      <c r="AZ87" t="s">
        <v>3</v>
      </c>
      <c r="BA87" t="s">
        <v>3</v>
      </c>
      <c r="BB87" t="s">
        <v>3</v>
      </c>
      <c r="BC87" t="s">
        <v>3</v>
      </c>
      <c r="BD87" t="s">
        <v>3</v>
      </c>
      <c r="BE87" t="s">
        <v>3</v>
      </c>
      <c r="BF87" t="s">
        <v>3</v>
      </c>
      <c r="BG87" t="s">
        <v>3</v>
      </c>
      <c r="BH87" t="s">
        <v>3</v>
      </c>
      <c r="BI87" t="s">
        <v>3</v>
      </c>
      <c r="BJ87" t="s">
        <v>3</v>
      </c>
      <c r="BK87" t="s">
        <v>3</v>
      </c>
      <c r="BL87" t="s">
        <v>3</v>
      </c>
      <c r="BM87" t="s">
        <v>3</v>
      </c>
      <c r="BN87" t="s">
        <v>3</v>
      </c>
      <c r="BO87" t="s">
        <v>3</v>
      </c>
      <c r="BP87" t="s">
        <v>3</v>
      </c>
      <c r="BQ87" t="s">
        <v>3</v>
      </c>
      <c r="BR87" t="s">
        <v>3</v>
      </c>
      <c r="BS87" t="s">
        <v>3</v>
      </c>
      <c r="BT87" t="s">
        <v>3</v>
      </c>
      <c r="BU87" t="s">
        <v>3</v>
      </c>
      <c r="BV87" t="s">
        <v>3</v>
      </c>
      <c r="BW87" t="s">
        <v>3</v>
      </c>
      <c r="BX87" t="s">
        <v>3</v>
      </c>
      <c r="BY87" t="s">
        <v>3</v>
      </c>
      <c r="BZ87" t="s">
        <v>3</v>
      </c>
      <c r="CA87" t="s">
        <v>3</v>
      </c>
      <c r="CB87" t="s">
        <v>3</v>
      </c>
      <c r="CC87" t="s">
        <v>3</v>
      </c>
      <c r="CD87" t="s">
        <v>3</v>
      </c>
      <c r="CE87" t="s">
        <v>3</v>
      </c>
      <c r="CF87" t="s">
        <v>3</v>
      </c>
      <c r="CG87" t="s">
        <v>3</v>
      </c>
      <c r="CI87" t="s">
        <v>4</v>
      </c>
      <c r="CJ87" t="s">
        <v>4</v>
      </c>
      <c r="CK87" t="s">
        <v>4</v>
      </c>
      <c r="CL87" t="s">
        <v>4</v>
      </c>
      <c r="CM87" t="s">
        <v>4</v>
      </c>
      <c r="CN87" t="s">
        <v>4</v>
      </c>
      <c r="CO87" t="s">
        <v>4</v>
      </c>
      <c r="CP87" t="s">
        <v>4</v>
      </c>
      <c r="CQ87" t="s">
        <v>4</v>
      </c>
      <c r="CR87" t="s">
        <v>4</v>
      </c>
      <c r="CS87" t="s">
        <v>4</v>
      </c>
      <c r="CT87" t="s">
        <v>4</v>
      </c>
      <c r="CU87" t="s">
        <v>4</v>
      </c>
      <c r="CV87" t="s">
        <v>4</v>
      </c>
      <c r="CW87" t="s">
        <v>4</v>
      </c>
      <c r="CX87" t="s">
        <v>4</v>
      </c>
      <c r="CY87" t="s">
        <v>4</v>
      </c>
      <c r="CZ87" t="s">
        <v>4</v>
      </c>
      <c r="DA87" t="s">
        <v>4</v>
      </c>
      <c r="DB87" t="s">
        <v>4</v>
      </c>
      <c r="DC87" t="s">
        <v>4</v>
      </c>
      <c r="DD87" t="s">
        <v>4</v>
      </c>
      <c r="DE87" t="s">
        <v>4</v>
      </c>
      <c r="DF87" t="s">
        <v>4</v>
      </c>
      <c r="DG87" t="s">
        <v>4</v>
      </c>
      <c r="DH87" t="s">
        <v>4</v>
      </c>
      <c r="DI87" t="s">
        <v>4</v>
      </c>
      <c r="DJ87" t="s">
        <v>4</v>
      </c>
      <c r="DK87" t="s">
        <v>4</v>
      </c>
      <c r="DL87" t="s">
        <v>4</v>
      </c>
      <c r="DM87" t="s">
        <v>4</v>
      </c>
      <c r="DN87" t="s">
        <v>4</v>
      </c>
      <c r="DO87" t="s">
        <v>4</v>
      </c>
      <c r="DP87" t="s">
        <v>4</v>
      </c>
      <c r="DQ87" t="s">
        <v>4</v>
      </c>
      <c r="DR87" t="s">
        <v>4</v>
      </c>
      <c r="DS87" t="s">
        <v>4</v>
      </c>
      <c r="DT87" t="s">
        <v>4</v>
      </c>
      <c r="DU87" t="s">
        <v>4</v>
      </c>
      <c r="DV87" t="s">
        <v>4</v>
      </c>
      <c r="DW87" t="s">
        <v>4</v>
      </c>
      <c r="DY87" t="s">
        <v>0</v>
      </c>
      <c r="DZ87" t="s">
        <v>0</v>
      </c>
      <c r="EA87" t="s">
        <v>0</v>
      </c>
      <c r="EB87" t="s">
        <v>0</v>
      </c>
      <c r="EC87" t="s">
        <v>0</v>
      </c>
      <c r="ED87" t="s">
        <v>0</v>
      </c>
      <c r="EE87" t="s">
        <v>0</v>
      </c>
      <c r="EF87" t="s">
        <v>0</v>
      </c>
      <c r="EG87" t="s">
        <v>0</v>
      </c>
      <c r="EH87" t="s">
        <v>0</v>
      </c>
      <c r="EI87" t="s">
        <v>0</v>
      </c>
      <c r="EJ87" t="s">
        <v>0</v>
      </c>
      <c r="EK87" t="s">
        <v>0</v>
      </c>
      <c r="EL87" t="s">
        <v>0</v>
      </c>
      <c r="EM87" t="s">
        <v>0</v>
      </c>
      <c r="EN87" t="s">
        <v>0</v>
      </c>
      <c r="EO87" t="s">
        <v>0</v>
      </c>
      <c r="EP87" t="s">
        <v>0</v>
      </c>
      <c r="EQ87" t="s">
        <v>0</v>
      </c>
      <c r="ER87" t="s">
        <v>0</v>
      </c>
      <c r="ES87" t="s">
        <v>0</v>
      </c>
      <c r="ET87" t="s">
        <v>0</v>
      </c>
      <c r="EU87" t="s">
        <v>0</v>
      </c>
      <c r="EV87" t="s">
        <v>0</v>
      </c>
      <c r="EW87" t="s">
        <v>0</v>
      </c>
      <c r="EX87" t="s">
        <v>0</v>
      </c>
      <c r="EY87" t="s">
        <v>0</v>
      </c>
      <c r="EZ87" t="s">
        <v>0</v>
      </c>
      <c r="FA87" t="s">
        <v>0</v>
      </c>
      <c r="FB87" t="s">
        <v>0</v>
      </c>
      <c r="FC87" t="s">
        <v>0</v>
      </c>
      <c r="FD87" t="s">
        <v>0</v>
      </c>
      <c r="FE87" t="s">
        <v>0</v>
      </c>
      <c r="FF87" t="s">
        <v>0</v>
      </c>
      <c r="FG87" t="s">
        <v>0</v>
      </c>
      <c r="FH87" t="s">
        <v>0</v>
      </c>
      <c r="FI87" t="s">
        <v>0</v>
      </c>
      <c r="FJ87" t="s">
        <v>0</v>
      </c>
      <c r="FK87" t="s">
        <v>0</v>
      </c>
      <c r="FL87" t="s">
        <v>0</v>
      </c>
      <c r="FM87" t="s">
        <v>0</v>
      </c>
    </row>
    <row r="88" spans="1:169" x14ac:dyDescent="0.25">
      <c r="A88" t="s">
        <v>12</v>
      </c>
    </row>
    <row r="89" spans="1:169" x14ac:dyDescent="0.25">
      <c r="B89" s="18">
        <v>0</v>
      </c>
      <c r="C89" s="2">
        <v>1</v>
      </c>
      <c r="D89" s="2">
        <v>1</v>
      </c>
      <c r="E89" s="2">
        <v>1</v>
      </c>
      <c r="F89" s="2">
        <v>1</v>
      </c>
      <c r="G89" s="2">
        <v>1</v>
      </c>
      <c r="H89" s="2">
        <v>1</v>
      </c>
      <c r="I89" s="2">
        <v>1</v>
      </c>
      <c r="J89" s="2">
        <v>1</v>
      </c>
      <c r="K89" s="2">
        <v>1</v>
      </c>
      <c r="L89" s="2">
        <v>1</v>
      </c>
      <c r="M89" s="2">
        <v>1</v>
      </c>
      <c r="N89" s="2">
        <v>1</v>
      </c>
      <c r="O89" s="2">
        <v>1</v>
      </c>
      <c r="P89" s="2">
        <v>1</v>
      </c>
      <c r="Q89" s="2">
        <v>1</v>
      </c>
      <c r="R89" s="2">
        <v>1</v>
      </c>
      <c r="S89" s="2">
        <v>1</v>
      </c>
      <c r="T89" s="2">
        <v>1</v>
      </c>
      <c r="U89" s="2">
        <v>1</v>
      </c>
      <c r="V89" s="2">
        <v>1</v>
      </c>
      <c r="W89" s="2">
        <v>1</v>
      </c>
      <c r="X89" s="2">
        <v>1</v>
      </c>
      <c r="Y89" s="2">
        <v>1</v>
      </c>
      <c r="Z89" s="2">
        <v>1</v>
      </c>
      <c r="AA89" s="2">
        <v>1</v>
      </c>
      <c r="AB89" s="2">
        <v>1</v>
      </c>
      <c r="AC89" s="2">
        <v>1</v>
      </c>
      <c r="AD89" s="2">
        <v>1</v>
      </c>
      <c r="AE89" s="2">
        <v>1</v>
      </c>
      <c r="AF89" s="2">
        <v>1</v>
      </c>
      <c r="AG89" s="2">
        <v>1</v>
      </c>
      <c r="AH89" s="2">
        <v>1</v>
      </c>
      <c r="AI89" s="2">
        <v>1</v>
      </c>
      <c r="AJ89" s="2">
        <v>1</v>
      </c>
      <c r="AK89" s="2">
        <v>1</v>
      </c>
      <c r="AL89" s="2">
        <v>1</v>
      </c>
      <c r="AM89" s="2">
        <v>1</v>
      </c>
      <c r="AN89" s="2">
        <v>1</v>
      </c>
      <c r="AO89" s="2">
        <v>1</v>
      </c>
      <c r="AP89" s="2">
        <v>1</v>
      </c>
      <c r="AQ89" s="2">
        <v>1</v>
      </c>
      <c r="DY89" s="1">
        <v>1250</v>
      </c>
      <c r="DZ89" s="1">
        <v>1113</v>
      </c>
      <c r="EA89" s="1">
        <v>1203</v>
      </c>
      <c r="EB89" s="1">
        <v>1037</v>
      </c>
      <c r="EC89">
        <v>889</v>
      </c>
      <c r="ED89">
        <v>676</v>
      </c>
      <c r="EE89">
        <v>634</v>
      </c>
      <c r="EF89">
        <v>596</v>
      </c>
      <c r="EG89">
        <v>520</v>
      </c>
      <c r="EH89">
        <v>494</v>
      </c>
      <c r="EI89">
        <v>558</v>
      </c>
      <c r="EJ89">
        <v>636</v>
      </c>
      <c r="EK89">
        <v>663</v>
      </c>
      <c r="EL89">
        <v>740</v>
      </c>
      <c r="EM89">
        <v>804</v>
      </c>
      <c r="EN89">
        <v>937</v>
      </c>
      <c r="EO89" s="1">
        <v>1048</v>
      </c>
      <c r="EP89" s="1">
        <v>1141</v>
      </c>
      <c r="EQ89" s="1">
        <v>1208</v>
      </c>
      <c r="ER89" s="1">
        <v>1294</v>
      </c>
      <c r="ES89" s="1">
        <v>1547</v>
      </c>
      <c r="ET89" s="1">
        <v>1719</v>
      </c>
      <c r="EU89" s="1">
        <v>1898</v>
      </c>
      <c r="EV89" s="1">
        <v>2095</v>
      </c>
      <c r="EW89" s="1">
        <v>2457</v>
      </c>
      <c r="EX89" s="1">
        <v>2734</v>
      </c>
      <c r="EY89" s="1">
        <v>3077</v>
      </c>
      <c r="EZ89" s="1">
        <v>3422</v>
      </c>
      <c r="FA89" s="1">
        <v>3737</v>
      </c>
      <c r="FB89" s="1">
        <v>4059</v>
      </c>
      <c r="FC89" s="1">
        <v>4526</v>
      </c>
      <c r="FD89" s="1">
        <v>5014</v>
      </c>
      <c r="FE89" s="1">
        <v>5441</v>
      </c>
      <c r="FF89" s="1">
        <v>5799</v>
      </c>
      <c r="FG89" s="1">
        <v>6500</v>
      </c>
      <c r="FH89" s="1">
        <v>7309</v>
      </c>
      <c r="FI89" s="1">
        <v>7964</v>
      </c>
      <c r="FJ89" s="1">
        <v>8843</v>
      </c>
      <c r="FK89" s="1">
        <v>9618</v>
      </c>
      <c r="FL89" s="1">
        <v>10812</v>
      </c>
      <c r="FM89" s="1">
        <v>12350</v>
      </c>
    </row>
    <row r="90" spans="1:169" x14ac:dyDescent="0.25">
      <c r="B90" s="18">
        <v>1</v>
      </c>
      <c r="C90" s="2">
        <v>0.84719999999999995</v>
      </c>
      <c r="D90" s="2">
        <v>0.92610000000000003</v>
      </c>
      <c r="E90" s="2">
        <v>0.94910000000000005</v>
      </c>
      <c r="F90" s="2">
        <v>0.93120000000000003</v>
      </c>
      <c r="G90" s="2">
        <v>0.9395</v>
      </c>
      <c r="H90" s="2">
        <v>0.93769999999999998</v>
      </c>
      <c r="I90" s="2">
        <v>0.91379999999999995</v>
      </c>
      <c r="J90" s="2">
        <v>0.91239999999999999</v>
      </c>
      <c r="K90" s="2">
        <v>0.92300000000000004</v>
      </c>
      <c r="L90" s="2">
        <v>0.90839999999999999</v>
      </c>
      <c r="M90" s="2">
        <v>0.93910000000000005</v>
      </c>
      <c r="N90" s="2">
        <v>0.91320000000000001</v>
      </c>
      <c r="O90" s="2">
        <v>0.94399999999999995</v>
      </c>
      <c r="P90" s="2">
        <v>0.93369999999999997</v>
      </c>
      <c r="Q90" s="2">
        <v>0.94410000000000005</v>
      </c>
      <c r="R90" s="2">
        <v>0.94669999999999999</v>
      </c>
      <c r="S90" s="2">
        <v>0.96009999999999995</v>
      </c>
      <c r="T90" s="2">
        <v>0.94230000000000003</v>
      </c>
      <c r="U90" s="2">
        <v>0.95720000000000005</v>
      </c>
      <c r="V90" s="2">
        <v>0.9415</v>
      </c>
      <c r="W90" s="2">
        <v>0.94620000000000004</v>
      </c>
      <c r="X90" s="2">
        <v>0.95640000000000003</v>
      </c>
      <c r="Y90" s="2">
        <v>0.95889999999999997</v>
      </c>
      <c r="Z90" s="2">
        <v>0.96140000000000003</v>
      </c>
      <c r="AA90" s="2">
        <v>0.94730000000000003</v>
      </c>
      <c r="AB90" s="2">
        <v>0.95320000000000005</v>
      </c>
      <c r="AC90" s="2">
        <v>0.95109999999999995</v>
      </c>
      <c r="AD90" s="2">
        <v>0.96120000000000005</v>
      </c>
      <c r="AE90" s="2">
        <v>0.95689999999999997</v>
      </c>
      <c r="AF90" s="2">
        <v>0.95679999999999998</v>
      </c>
      <c r="AG90" s="2">
        <v>0.95509999999999995</v>
      </c>
      <c r="AH90" s="2">
        <v>0.95120000000000005</v>
      </c>
      <c r="AI90" s="2">
        <v>0.95750000000000002</v>
      </c>
      <c r="AJ90" s="2">
        <v>0.95940000000000003</v>
      </c>
      <c r="AK90" s="2">
        <v>0.94889999999999997</v>
      </c>
      <c r="AL90" s="2">
        <v>0.95509999999999995</v>
      </c>
      <c r="AM90" s="2">
        <v>0.94779999999999998</v>
      </c>
      <c r="AN90" s="2">
        <v>0.94989999999999997</v>
      </c>
      <c r="AO90" s="2">
        <v>0.94899999999999995</v>
      </c>
      <c r="AP90" s="2">
        <v>0.94489999999999996</v>
      </c>
      <c r="AQ90" s="2">
        <v>0.94640000000000002</v>
      </c>
      <c r="AS90" s="2">
        <v>0.82530000000000003</v>
      </c>
      <c r="AT90" s="2">
        <v>0.90880000000000005</v>
      </c>
      <c r="AU90" s="2">
        <v>0.93489999999999995</v>
      </c>
      <c r="AV90" s="2">
        <v>0.91379999999999995</v>
      </c>
      <c r="AW90" s="2">
        <v>0.92149999999999999</v>
      </c>
      <c r="AX90" s="2">
        <v>0.91649999999999998</v>
      </c>
      <c r="AY90" s="2">
        <v>0.88900000000000001</v>
      </c>
      <c r="AZ90" s="2">
        <v>0.88670000000000004</v>
      </c>
      <c r="BA90" s="2">
        <v>0.89639999999999997</v>
      </c>
      <c r="BB90" s="2">
        <v>0.87929999999999997</v>
      </c>
      <c r="BC90" s="2">
        <v>0.91579999999999995</v>
      </c>
      <c r="BD90" s="2">
        <v>0.88849999999999996</v>
      </c>
      <c r="BE90" s="2">
        <v>0.92349999999999999</v>
      </c>
      <c r="BF90" s="2">
        <v>0.91320000000000001</v>
      </c>
      <c r="BG90" s="2">
        <v>0.92579999999999996</v>
      </c>
      <c r="BH90" s="2">
        <v>0.93020000000000003</v>
      </c>
      <c r="BI90" s="2">
        <v>0.94630000000000003</v>
      </c>
      <c r="BJ90" s="2">
        <v>0.92710000000000004</v>
      </c>
      <c r="BK90" s="2">
        <v>0.94410000000000005</v>
      </c>
      <c r="BL90" s="2">
        <v>0.92720000000000002</v>
      </c>
      <c r="BM90" s="2">
        <v>0.93359999999999999</v>
      </c>
      <c r="BN90" s="2">
        <v>0.94550000000000001</v>
      </c>
      <c r="BO90" s="2">
        <v>0.94879999999999998</v>
      </c>
      <c r="BP90" s="2">
        <v>0.95209999999999995</v>
      </c>
      <c r="BQ90" s="2">
        <v>0.93759999999999999</v>
      </c>
      <c r="BR90" s="2">
        <v>0.9446</v>
      </c>
      <c r="BS90" s="2">
        <v>0.94279999999999997</v>
      </c>
      <c r="BT90" s="2">
        <v>0.95399999999999996</v>
      </c>
      <c r="BU90" s="2">
        <v>0.94979999999999998</v>
      </c>
      <c r="BV90" s="2">
        <v>0.95</v>
      </c>
      <c r="BW90" s="2">
        <v>0.9486</v>
      </c>
      <c r="BX90" s="2">
        <v>0.94479999999999997</v>
      </c>
      <c r="BY90" s="2">
        <v>0.95169999999999999</v>
      </c>
      <c r="BZ90" s="2">
        <v>0.95389999999999997</v>
      </c>
      <c r="CA90" s="2">
        <v>0.94320000000000004</v>
      </c>
      <c r="CB90" s="2">
        <v>0.95</v>
      </c>
      <c r="CC90" s="2">
        <v>0.94269999999999998</v>
      </c>
      <c r="CD90" s="2">
        <v>0.94510000000000005</v>
      </c>
      <c r="CE90" s="2">
        <v>0.94440000000000002</v>
      </c>
      <c r="CF90" s="2">
        <v>0.94030000000000002</v>
      </c>
      <c r="CG90" s="2">
        <v>0.94220000000000004</v>
      </c>
      <c r="CI90" s="2">
        <v>0.86660000000000004</v>
      </c>
      <c r="CJ90" s="2">
        <v>0.94020000000000004</v>
      </c>
      <c r="CK90" s="2">
        <v>0.96030000000000004</v>
      </c>
      <c r="CL90" s="2">
        <v>0.94520000000000004</v>
      </c>
      <c r="CM90" s="2">
        <v>0.95350000000000001</v>
      </c>
      <c r="CN90" s="2">
        <v>0.9536</v>
      </c>
      <c r="CO90" s="2">
        <v>0.93340000000000001</v>
      </c>
      <c r="CP90" s="2">
        <v>0.93259999999999998</v>
      </c>
      <c r="CQ90" s="2">
        <v>0.94289999999999996</v>
      </c>
      <c r="CR90" s="2">
        <v>0.93079999999999996</v>
      </c>
      <c r="CS90" s="2">
        <v>0.95620000000000005</v>
      </c>
      <c r="CT90" s="2">
        <v>0.93269999999999997</v>
      </c>
      <c r="CU90" s="2">
        <v>0.95909999999999995</v>
      </c>
      <c r="CV90" s="2">
        <v>0.94950000000000001</v>
      </c>
      <c r="CW90" s="2">
        <v>0.95799999999999996</v>
      </c>
      <c r="CX90" s="2">
        <v>0.95940000000000003</v>
      </c>
      <c r="CY90" s="2">
        <v>0.97040000000000004</v>
      </c>
      <c r="CZ90" s="2">
        <v>0.95450000000000002</v>
      </c>
      <c r="DA90" s="2">
        <v>0.96730000000000005</v>
      </c>
      <c r="DB90" s="2">
        <v>0.95309999999999995</v>
      </c>
      <c r="DC90" s="2">
        <v>0.95650000000000002</v>
      </c>
      <c r="DD90" s="2">
        <v>0.96509999999999996</v>
      </c>
      <c r="DE90" s="2">
        <v>0.96699999999999997</v>
      </c>
      <c r="DF90" s="2">
        <v>0.96889999999999998</v>
      </c>
      <c r="DG90" s="2">
        <v>0.95550000000000002</v>
      </c>
      <c r="DH90" s="2">
        <v>0.96060000000000001</v>
      </c>
      <c r="DI90" s="2">
        <v>0.95830000000000004</v>
      </c>
      <c r="DJ90" s="2">
        <v>0.96719999999999995</v>
      </c>
      <c r="DK90" s="2">
        <v>0.96299999999999997</v>
      </c>
      <c r="DL90" s="2">
        <v>0.9627</v>
      </c>
      <c r="DM90" s="2">
        <v>0.96079999999999999</v>
      </c>
      <c r="DN90" s="2">
        <v>0.95689999999999997</v>
      </c>
      <c r="DO90" s="2">
        <v>0.96260000000000001</v>
      </c>
      <c r="DP90" s="2">
        <v>0.96419999999999995</v>
      </c>
      <c r="DQ90" s="2">
        <v>0.95399999999999996</v>
      </c>
      <c r="DR90" s="2">
        <v>0.9597</v>
      </c>
      <c r="DS90" s="2">
        <v>0.9526</v>
      </c>
      <c r="DT90" s="2">
        <v>0.95430000000000004</v>
      </c>
      <c r="DU90" s="2">
        <v>0.95330000000000004</v>
      </c>
      <c r="DV90" s="2">
        <v>0.94910000000000005</v>
      </c>
      <c r="DW90" s="2">
        <v>0.95030000000000003</v>
      </c>
      <c r="DY90" s="1">
        <v>1250</v>
      </c>
      <c r="DZ90" s="1">
        <v>1113</v>
      </c>
      <c r="EA90" s="1">
        <v>1203</v>
      </c>
      <c r="EB90" s="1">
        <v>1037</v>
      </c>
      <c r="EC90">
        <v>889</v>
      </c>
      <c r="ED90">
        <v>676</v>
      </c>
      <c r="EE90">
        <v>634</v>
      </c>
      <c r="EF90">
        <v>596</v>
      </c>
      <c r="EG90">
        <v>520</v>
      </c>
      <c r="EH90">
        <v>494</v>
      </c>
      <c r="EI90">
        <v>558</v>
      </c>
      <c r="EJ90">
        <v>636</v>
      </c>
      <c r="EK90">
        <v>663</v>
      </c>
      <c r="EL90">
        <v>740</v>
      </c>
      <c r="EM90">
        <v>804</v>
      </c>
      <c r="EN90">
        <v>937</v>
      </c>
      <c r="EO90" s="1">
        <v>1048</v>
      </c>
      <c r="EP90" s="1">
        <v>1141</v>
      </c>
      <c r="EQ90" s="1">
        <v>1208</v>
      </c>
      <c r="ER90" s="1">
        <v>1294</v>
      </c>
      <c r="ES90" s="1">
        <v>1547</v>
      </c>
      <c r="ET90" s="1">
        <v>1719</v>
      </c>
      <c r="EU90" s="1">
        <v>1898</v>
      </c>
      <c r="EV90" s="1">
        <v>2095</v>
      </c>
      <c r="EW90" s="1">
        <v>2457</v>
      </c>
      <c r="EX90" s="1">
        <v>2734</v>
      </c>
      <c r="EY90" s="1">
        <v>3077</v>
      </c>
      <c r="EZ90" s="1">
        <v>3422</v>
      </c>
      <c r="FA90" s="1">
        <v>3737</v>
      </c>
      <c r="FB90" s="1">
        <v>4059</v>
      </c>
      <c r="FC90" s="1">
        <v>4526</v>
      </c>
      <c r="FD90" s="1">
        <v>5014</v>
      </c>
      <c r="FE90" s="1">
        <v>5441</v>
      </c>
      <c r="FF90" s="1">
        <v>5799</v>
      </c>
      <c r="FG90" s="1">
        <v>6500</v>
      </c>
      <c r="FH90" s="1">
        <v>7309</v>
      </c>
      <c r="FI90" s="1">
        <v>7964</v>
      </c>
      <c r="FJ90" s="1">
        <v>8843</v>
      </c>
      <c r="FK90" s="1">
        <v>9618</v>
      </c>
      <c r="FL90" s="1">
        <v>10812</v>
      </c>
      <c r="FM90" s="1">
        <v>12350</v>
      </c>
    </row>
    <row r="91" spans="1:169" x14ac:dyDescent="0.25">
      <c r="B91" s="18">
        <v>2</v>
      </c>
      <c r="C91" s="2">
        <v>0.80730000000000002</v>
      </c>
      <c r="D91" s="2">
        <v>0.88280000000000003</v>
      </c>
      <c r="E91" s="2">
        <v>0.91779999999999995</v>
      </c>
      <c r="F91" s="2">
        <v>0.88790000000000002</v>
      </c>
      <c r="G91" s="2">
        <v>0.9</v>
      </c>
      <c r="H91" s="2">
        <v>0.89129999999999998</v>
      </c>
      <c r="I91" s="2">
        <v>0.86219999999999997</v>
      </c>
      <c r="J91" s="2">
        <v>0.85980000000000001</v>
      </c>
      <c r="K91" s="2">
        <v>0.88249999999999995</v>
      </c>
      <c r="L91" s="2">
        <v>0.87580000000000002</v>
      </c>
      <c r="M91" s="2">
        <v>0.87080000000000002</v>
      </c>
      <c r="N91" s="2">
        <v>0.86099999999999999</v>
      </c>
      <c r="O91" s="2">
        <v>0.89080000000000004</v>
      </c>
      <c r="P91" s="2">
        <v>0.88480000000000003</v>
      </c>
      <c r="Q91" s="2">
        <v>0.8821</v>
      </c>
      <c r="R91" s="2">
        <v>0.90069999999999995</v>
      </c>
      <c r="S91" s="2">
        <v>0.92100000000000004</v>
      </c>
      <c r="T91" s="2">
        <v>0.91010000000000002</v>
      </c>
      <c r="U91" s="2">
        <v>0.92249999999999999</v>
      </c>
      <c r="V91" s="2">
        <v>0.90300000000000002</v>
      </c>
      <c r="W91" s="2">
        <v>0.91439999999999999</v>
      </c>
      <c r="X91" s="2">
        <v>0.92779999999999996</v>
      </c>
      <c r="Y91" s="2">
        <v>0.92059999999999997</v>
      </c>
      <c r="Z91" s="2">
        <v>0.93210000000000004</v>
      </c>
      <c r="AA91" s="2">
        <v>0.91849999999999998</v>
      </c>
      <c r="AB91" s="2">
        <v>0.92359999999999998</v>
      </c>
      <c r="AC91" s="2">
        <v>0.91869999999999996</v>
      </c>
      <c r="AD91" s="2">
        <v>0.92310000000000003</v>
      </c>
      <c r="AE91" s="2">
        <v>0.92869999999999997</v>
      </c>
      <c r="AF91" s="2">
        <v>0.92110000000000003</v>
      </c>
      <c r="AG91" s="2">
        <v>0.92079999999999995</v>
      </c>
      <c r="AH91" s="2">
        <v>0.91439999999999999</v>
      </c>
      <c r="AI91" s="2">
        <v>0.92</v>
      </c>
      <c r="AJ91" s="2">
        <v>0.92379999999999995</v>
      </c>
      <c r="AK91" s="2">
        <v>0.91290000000000004</v>
      </c>
      <c r="AL91" s="2">
        <v>0.92279999999999995</v>
      </c>
      <c r="AM91" s="2">
        <v>0.91190000000000004</v>
      </c>
      <c r="AN91" s="2">
        <v>0.91359999999999997</v>
      </c>
      <c r="AO91" s="2">
        <v>0.91210000000000002</v>
      </c>
      <c r="AP91" s="2">
        <v>0.90369999999999995</v>
      </c>
      <c r="AQ91" s="2">
        <v>0.90749999999999997</v>
      </c>
      <c r="AS91" s="2">
        <v>0.78349999999999997</v>
      </c>
      <c r="AT91" s="2">
        <v>0.86199999999999999</v>
      </c>
      <c r="AU91" s="2">
        <v>0.90039999999999998</v>
      </c>
      <c r="AV91" s="2">
        <v>0.86670000000000003</v>
      </c>
      <c r="AW91" s="2">
        <v>0.878</v>
      </c>
      <c r="AX91" s="2">
        <v>0.86509999999999998</v>
      </c>
      <c r="AY91" s="2">
        <v>0.83260000000000001</v>
      </c>
      <c r="AZ91" s="2">
        <v>0.82909999999999995</v>
      </c>
      <c r="BA91" s="2">
        <v>0.85150000000000003</v>
      </c>
      <c r="BB91" s="2">
        <v>0.84330000000000005</v>
      </c>
      <c r="BC91" s="2">
        <v>0.84</v>
      </c>
      <c r="BD91" s="2">
        <v>0.83150000000000002</v>
      </c>
      <c r="BE91" s="2">
        <v>0.86429999999999996</v>
      </c>
      <c r="BF91" s="2">
        <v>0.85940000000000005</v>
      </c>
      <c r="BG91" s="2">
        <v>0.85760000000000003</v>
      </c>
      <c r="BH91" s="2">
        <v>0.87960000000000005</v>
      </c>
      <c r="BI91" s="2">
        <v>0.90290000000000004</v>
      </c>
      <c r="BJ91" s="2">
        <v>0.89180000000000004</v>
      </c>
      <c r="BK91" s="2">
        <v>0.90590000000000004</v>
      </c>
      <c r="BL91" s="2">
        <v>0.88549999999999995</v>
      </c>
      <c r="BM91" s="2">
        <v>0.89910000000000001</v>
      </c>
      <c r="BN91" s="2">
        <v>0.9143</v>
      </c>
      <c r="BO91" s="2">
        <v>0.9073</v>
      </c>
      <c r="BP91" s="2">
        <v>0.92030000000000001</v>
      </c>
      <c r="BQ91" s="2">
        <v>0.90680000000000005</v>
      </c>
      <c r="BR91" s="2">
        <v>0.91290000000000004</v>
      </c>
      <c r="BS91" s="2">
        <v>0.9083</v>
      </c>
      <c r="BT91" s="2">
        <v>0.91349999999999998</v>
      </c>
      <c r="BU91" s="2">
        <v>0.91979999999999995</v>
      </c>
      <c r="BV91" s="2">
        <v>0.9123</v>
      </c>
      <c r="BW91" s="2">
        <v>0.91239999999999999</v>
      </c>
      <c r="BX91" s="2">
        <v>0.90610000000000002</v>
      </c>
      <c r="BY91" s="2">
        <v>0.9123</v>
      </c>
      <c r="BZ91" s="2">
        <v>0.91649999999999998</v>
      </c>
      <c r="CA91" s="2">
        <v>0.90559999999999996</v>
      </c>
      <c r="CB91" s="2">
        <v>0.9163</v>
      </c>
      <c r="CC91" s="2">
        <v>0.90539999999999998</v>
      </c>
      <c r="CD91" s="2">
        <v>0.90739999999999998</v>
      </c>
      <c r="CE91" s="2">
        <v>0.90610000000000002</v>
      </c>
      <c r="CF91" s="2">
        <v>0.89790000000000003</v>
      </c>
      <c r="CG91" s="2">
        <v>0.9022</v>
      </c>
      <c r="CI91" s="2">
        <v>0.82889999999999997</v>
      </c>
      <c r="CJ91" s="2">
        <v>0.90069999999999995</v>
      </c>
      <c r="CK91" s="2">
        <v>0.93220000000000003</v>
      </c>
      <c r="CL91" s="2">
        <v>0.90590000000000004</v>
      </c>
      <c r="CM91" s="2">
        <v>0.91820000000000002</v>
      </c>
      <c r="CN91" s="2">
        <v>0.91259999999999997</v>
      </c>
      <c r="CO91" s="2">
        <v>0.88700000000000001</v>
      </c>
      <c r="CP91" s="2">
        <v>0.88529999999999998</v>
      </c>
      <c r="CQ91" s="2">
        <v>0.90739999999999998</v>
      </c>
      <c r="CR91" s="2">
        <v>0.90200000000000002</v>
      </c>
      <c r="CS91" s="2">
        <v>0.89610000000000001</v>
      </c>
      <c r="CT91" s="2">
        <v>0.88570000000000004</v>
      </c>
      <c r="CU91" s="2">
        <v>0.9123</v>
      </c>
      <c r="CV91" s="2">
        <v>0.90580000000000005</v>
      </c>
      <c r="CW91" s="2">
        <v>0.90249999999999997</v>
      </c>
      <c r="CX91" s="2">
        <v>0.91830000000000001</v>
      </c>
      <c r="CY91" s="2">
        <v>0.93589999999999995</v>
      </c>
      <c r="CZ91" s="2">
        <v>0.9254</v>
      </c>
      <c r="DA91" s="2">
        <v>0.93640000000000001</v>
      </c>
      <c r="DB91" s="2">
        <v>0.91800000000000004</v>
      </c>
      <c r="DC91" s="2">
        <v>0.9274</v>
      </c>
      <c r="DD91" s="2">
        <v>0.93920000000000003</v>
      </c>
      <c r="DE91" s="2">
        <v>0.93200000000000005</v>
      </c>
      <c r="DF91" s="2">
        <v>0.94220000000000004</v>
      </c>
      <c r="DG91" s="2">
        <v>0.92879999999999996</v>
      </c>
      <c r="DH91" s="2">
        <v>0.93310000000000004</v>
      </c>
      <c r="DI91" s="2">
        <v>0.92789999999999995</v>
      </c>
      <c r="DJ91" s="2">
        <v>0.93169999999999997</v>
      </c>
      <c r="DK91" s="2">
        <v>0.93659999999999999</v>
      </c>
      <c r="DL91" s="2">
        <v>0.92910000000000004</v>
      </c>
      <c r="DM91" s="2">
        <v>0.9284</v>
      </c>
      <c r="DN91" s="2">
        <v>0.92190000000000005</v>
      </c>
      <c r="DO91" s="2">
        <v>0.92700000000000005</v>
      </c>
      <c r="DP91" s="2">
        <v>0.9304</v>
      </c>
      <c r="DQ91" s="2">
        <v>0.91959999999999997</v>
      </c>
      <c r="DR91" s="2">
        <v>0.92879999999999996</v>
      </c>
      <c r="DS91" s="2">
        <v>0.91810000000000003</v>
      </c>
      <c r="DT91" s="2">
        <v>0.9194</v>
      </c>
      <c r="DU91" s="2">
        <v>0.91769999999999996</v>
      </c>
      <c r="DV91" s="2">
        <v>0.90920000000000001</v>
      </c>
      <c r="DW91" s="2">
        <v>0.91259999999999997</v>
      </c>
      <c r="DY91" s="1">
        <v>1250</v>
      </c>
      <c r="DZ91" s="1">
        <v>1113</v>
      </c>
      <c r="EA91" s="1">
        <v>1203</v>
      </c>
      <c r="EB91" s="1">
        <v>1037</v>
      </c>
      <c r="EC91">
        <v>889</v>
      </c>
      <c r="ED91">
        <v>676</v>
      </c>
      <c r="EE91">
        <v>634</v>
      </c>
      <c r="EF91">
        <v>596</v>
      </c>
      <c r="EG91">
        <v>520</v>
      </c>
      <c r="EH91">
        <v>494</v>
      </c>
      <c r="EI91">
        <v>558</v>
      </c>
      <c r="EJ91">
        <v>636</v>
      </c>
      <c r="EK91">
        <v>663</v>
      </c>
      <c r="EL91">
        <v>740</v>
      </c>
      <c r="EM91">
        <v>804</v>
      </c>
      <c r="EN91">
        <v>937</v>
      </c>
      <c r="EO91" s="1">
        <v>1048</v>
      </c>
      <c r="EP91" s="1">
        <v>1141</v>
      </c>
      <c r="EQ91" s="1">
        <v>1208</v>
      </c>
      <c r="ER91" s="1">
        <v>1294</v>
      </c>
      <c r="ES91" s="1">
        <v>1547</v>
      </c>
      <c r="ET91" s="1">
        <v>1719</v>
      </c>
      <c r="EU91" s="1">
        <v>1898</v>
      </c>
      <c r="EV91" s="1">
        <v>2095</v>
      </c>
      <c r="EW91" s="1">
        <v>2457</v>
      </c>
      <c r="EX91" s="1">
        <v>2734</v>
      </c>
      <c r="EY91" s="1">
        <v>3077</v>
      </c>
      <c r="EZ91" s="1">
        <v>3422</v>
      </c>
      <c r="FA91" s="1">
        <v>3737</v>
      </c>
      <c r="FB91" s="1">
        <v>4059</v>
      </c>
      <c r="FC91" s="1">
        <v>4526</v>
      </c>
      <c r="FD91" s="1">
        <v>5014</v>
      </c>
      <c r="FE91" s="1">
        <v>5441</v>
      </c>
      <c r="FF91" s="1">
        <v>5799</v>
      </c>
      <c r="FG91" s="1">
        <v>6500</v>
      </c>
      <c r="FH91" s="1">
        <v>7309</v>
      </c>
      <c r="FI91" s="1">
        <v>7964</v>
      </c>
      <c r="FJ91" s="1">
        <v>8843</v>
      </c>
      <c r="FK91" s="1">
        <v>9618</v>
      </c>
      <c r="FL91" s="1">
        <v>10812</v>
      </c>
      <c r="FM91" s="1">
        <v>12350</v>
      </c>
    </row>
    <row r="92" spans="1:169" x14ac:dyDescent="0.25">
      <c r="B92" s="18">
        <v>3</v>
      </c>
      <c r="C92" s="2">
        <v>0.78169999999999995</v>
      </c>
      <c r="D92" s="2">
        <v>0.86570000000000003</v>
      </c>
      <c r="E92" s="2">
        <v>0.8931</v>
      </c>
      <c r="F92" s="2">
        <v>0.85829999999999995</v>
      </c>
      <c r="G92" s="2">
        <v>0.88129999999999997</v>
      </c>
      <c r="H92" s="2">
        <v>0.86719999999999997</v>
      </c>
      <c r="I92" s="2">
        <v>0.84279999999999999</v>
      </c>
      <c r="J92" s="2">
        <v>0.82569999999999999</v>
      </c>
      <c r="K92" s="2">
        <v>0.86319999999999997</v>
      </c>
      <c r="L92" s="2">
        <v>0.85340000000000005</v>
      </c>
      <c r="M92" s="2">
        <v>0.84030000000000005</v>
      </c>
      <c r="N92" s="2">
        <v>0.83879999999999999</v>
      </c>
      <c r="O92" s="2">
        <v>0.86180000000000001</v>
      </c>
      <c r="P92" s="2">
        <v>0.86170000000000002</v>
      </c>
      <c r="Q92" s="2">
        <v>0.85360000000000003</v>
      </c>
      <c r="R92" s="2">
        <v>0.87729999999999997</v>
      </c>
      <c r="S92" s="2">
        <v>0.89149999999999996</v>
      </c>
      <c r="T92" s="2">
        <v>0.89449999999999996</v>
      </c>
      <c r="U92" s="2">
        <v>0.89790000000000003</v>
      </c>
      <c r="V92" s="2">
        <v>0.87849999999999995</v>
      </c>
      <c r="W92" s="2">
        <v>0.89170000000000005</v>
      </c>
      <c r="X92" s="2">
        <v>0.90739999999999998</v>
      </c>
      <c r="Y92" s="2">
        <v>0.90369999999999995</v>
      </c>
      <c r="Z92" s="2">
        <v>0.90710000000000002</v>
      </c>
      <c r="AA92" s="2">
        <v>0.90210000000000001</v>
      </c>
      <c r="AB92" s="2">
        <v>0.90459999999999996</v>
      </c>
      <c r="AC92" s="2">
        <v>0.89670000000000005</v>
      </c>
      <c r="AD92" s="2">
        <v>0.89890000000000003</v>
      </c>
      <c r="AE92" s="2">
        <v>0.90849999999999997</v>
      </c>
      <c r="AF92" s="2">
        <v>0.90180000000000005</v>
      </c>
      <c r="AG92" s="2">
        <v>0.89849999999999997</v>
      </c>
      <c r="AH92" s="2">
        <v>0.89039999999999997</v>
      </c>
      <c r="AI92" s="2">
        <v>0.89400000000000002</v>
      </c>
      <c r="AJ92" s="2">
        <v>0.89880000000000004</v>
      </c>
      <c r="AK92" s="2">
        <v>0.88959999999999995</v>
      </c>
      <c r="AL92" s="2">
        <v>0.89700000000000002</v>
      </c>
      <c r="AM92" s="2">
        <v>0.88749999999999996</v>
      </c>
      <c r="AN92" s="2">
        <v>0.88580000000000003</v>
      </c>
      <c r="AO92" s="2">
        <v>0.88539999999999996</v>
      </c>
      <c r="AP92" s="2">
        <v>0.87749999999999995</v>
      </c>
      <c r="AQ92" s="2">
        <v>0.88239999999999996</v>
      </c>
      <c r="AS92" s="2">
        <v>0.75680000000000003</v>
      </c>
      <c r="AT92" s="2">
        <v>0.84379999999999999</v>
      </c>
      <c r="AU92" s="2">
        <v>0.87380000000000002</v>
      </c>
      <c r="AV92" s="2">
        <v>0.83509999999999995</v>
      </c>
      <c r="AW92" s="2">
        <v>0.85780000000000001</v>
      </c>
      <c r="AX92" s="2">
        <v>0.83909999999999996</v>
      </c>
      <c r="AY92" s="2">
        <v>0.81179999999999997</v>
      </c>
      <c r="AZ92" s="2">
        <v>0.79249999999999998</v>
      </c>
      <c r="BA92" s="2">
        <v>0.83050000000000002</v>
      </c>
      <c r="BB92" s="2">
        <v>0.81889999999999996</v>
      </c>
      <c r="BC92" s="2">
        <v>0.80710000000000004</v>
      </c>
      <c r="BD92" s="2">
        <v>0.80769999999999997</v>
      </c>
      <c r="BE92" s="2">
        <v>0.83299999999999996</v>
      </c>
      <c r="BF92" s="2">
        <v>0.83460000000000001</v>
      </c>
      <c r="BG92" s="2">
        <v>0.82720000000000005</v>
      </c>
      <c r="BH92" s="2">
        <v>0.85440000000000005</v>
      </c>
      <c r="BI92" s="2">
        <v>0.87090000000000001</v>
      </c>
      <c r="BJ92" s="2">
        <v>0.87509999999999999</v>
      </c>
      <c r="BK92" s="2">
        <v>0.87919999999999998</v>
      </c>
      <c r="BL92" s="2">
        <v>0.85929999999999995</v>
      </c>
      <c r="BM92" s="2">
        <v>0.87490000000000001</v>
      </c>
      <c r="BN92" s="2">
        <v>0.89239999999999997</v>
      </c>
      <c r="BO92" s="2">
        <v>0.88929999999999998</v>
      </c>
      <c r="BP92" s="2">
        <v>0.89359999999999995</v>
      </c>
      <c r="BQ92" s="2">
        <v>0.88939999999999997</v>
      </c>
      <c r="BR92" s="2">
        <v>0.89280000000000004</v>
      </c>
      <c r="BS92" s="2">
        <v>0.88519999999999999</v>
      </c>
      <c r="BT92" s="2">
        <v>0.8881</v>
      </c>
      <c r="BU92" s="2">
        <v>0.89859999999999995</v>
      </c>
      <c r="BV92" s="2">
        <v>0.89200000000000002</v>
      </c>
      <c r="BW92" s="2">
        <v>0.88919999999999999</v>
      </c>
      <c r="BX92" s="2">
        <v>0.88119999999999998</v>
      </c>
      <c r="BY92" s="2">
        <v>0.88539999999999996</v>
      </c>
      <c r="BZ92" s="2">
        <v>0.89059999999999995</v>
      </c>
      <c r="CA92" s="2">
        <v>0.88160000000000005</v>
      </c>
      <c r="CB92" s="2">
        <v>0.88959999999999995</v>
      </c>
      <c r="CC92" s="2">
        <v>0.88019999999999998</v>
      </c>
      <c r="CD92" s="2">
        <v>0.87890000000000001</v>
      </c>
      <c r="CE92" s="2">
        <v>0.87870000000000004</v>
      </c>
      <c r="CF92" s="2">
        <v>0.871</v>
      </c>
      <c r="CG92" s="2">
        <v>0.87639999999999996</v>
      </c>
      <c r="CI92" s="2">
        <v>0.80449999999999999</v>
      </c>
      <c r="CJ92" s="2">
        <v>0.88480000000000003</v>
      </c>
      <c r="CK92" s="2">
        <v>0.90959999999999996</v>
      </c>
      <c r="CL92" s="2">
        <v>0.87860000000000005</v>
      </c>
      <c r="CM92" s="2">
        <v>0.9012</v>
      </c>
      <c r="CN92" s="2">
        <v>0.89080000000000004</v>
      </c>
      <c r="CO92" s="2">
        <v>0.86919999999999997</v>
      </c>
      <c r="CP92" s="2">
        <v>0.85399999999999998</v>
      </c>
      <c r="CQ92" s="2">
        <v>0.89</v>
      </c>
      <c r="CR92" s="2">
        <v>0.88190000000000002</v>
      </c>
      <c r="CS92" s="2">
        <v>0.86819999999999997</v>
      </c>
      <c r="CT92" s="2">
        <v>0.86529999999999996</v>
      </c>
      <c r="CU92" s="2">
        <v>0.88600000000000001</v>
      </c>
      <c r="CV92" s="2">
        <v>0.88470000000000004</v>
      </c>
      <c r="CW92" s="2">
        <v>0.87629999999999997</v>
      </c>
      <c r="CX92" s="2">
        <v>0.89680000000000004</v>
      </c>
      <c r="CY92" s="2">
        <v>0.90900000000000003</v>
      </c>
      <c r="CZ92" s="2">
        <v>0.91110000000000002</v>
      </c>
      <c r="DA92" s="2">
        <v>0.91379999999999995</v>
      </c>
      <c r="DB92" s="2">
        <v>0.8952</v>
      </c>
      <c r="DC92" s="2">
        <v>0.90629999999999999</v>
      </c>
      <c r="DD92" s="2">
        <v>0.92030000000000001</v>
      </c>
      <c r="DE92" s="2">
        <v>0.9163</v>
      </c>
      <c r="DF92" s="2">
        <v>0.91900000000000004</v>
      </c>
      <c r="DG92" s="2">
        <v>0.91339999999999999</v>
      </c>
      <c r="DH92" s="2">
        <v>0.91520000000000001</v>
      </c>
      <c r="DI92" s="2">
        <v>0.90710000000000002</v>
      </c>
      <c r="DJ92" s="2">
        <v>0.90869999999999995</v>
      </c>
      <c r="DK92" s="2">
        <v>0.91749999999999998</v>
      </c>
      <c r="DL92" s="2">
        <v>0.91069999999999995</v>
      </c>
      <c r="DM92" s="2">
        <v>0.90710000000000002</v>
      </c>
      <c r="DN92" s="2">
        <v>0.89890000000000003</v>
      </c>
      <c r="DO92" s="2">
        <v>0.90210000000000001</v>
      </c>
      <c r="DP92" s="2">
        <v>0.90639999999999998</v>
      </c>
      <c r="DQ92" s="2">
        <v>0.8972</v>
      </c>
      <c r="DR92" s="2">
        <v>0.90390000000000004</v>
      </c>
      <c r="DS92" s="2">
        <v>0.89439999999999997</v>
      </c>
      <c r="DT92" s="2">
        <v>0.89239999999999997</v>
      </c>
      <c r="DU92" s="2">
        <v>0.89170000000000005</v>
      </c>
      <c r="DV92" s="2">
        <v>0.88360000000000005</v>
      </c>
      <c r="DW92" s="2">
        <v>0.88800000000000001</v>
      </c>
      <c r="DY92" s="1">
        <v>1250</v>
      </c>
      <c r="DZ92" s="1">
        <v>1113</v>
      </c>
      <c r="EA92" s="1">
        <v>1203</v>
      </c>
      <c r="EB92" s="1">
        <v>1037</v>
      </c>
      <c r="EC92">
        <v>889</v>
      </c>
      <c r="ED92">
        <v>676</v>
      </c>
      <c r="EE92">
        <v>634</v>
      </c>
      <c r="EF92">
        <v>596</v>
      </c>
      <c r="EG92">
        <v>520</v>
      </c>
      <c r="EH92">
        <v>494</v>
      </c>
      <c r="EI92">
        <v>558</v>
      </c>
      <c r="EJ92">
        <v>636</v>
      </c>
      <c r="EK92">
        <v>663</v>
      </c>
      <c r="EL92">
        <v>740</v>
      </c>
      <c r="EM92">
        <v>804</v>
      </c>
      <c r="EN92">
        <v>937</v>
      </c>
      <c r="EO92" s="1">
        <v>1048</v>
      </c>
      <c r="EP92" s="1">
        <v>1141</v>
      </c>
      <c r="EQ92" s="1">
        <v>1208</v>
      </c>
      <c r="ER92" s="1">
        <v>1294</v>
      </c>
      <c r="ES92" s="1">
        <v>1547</v>
      </c>
      <c r="ET92" s="1">
        <v>1719</v>
      </c>
      <c r="EU92" s="1">
        <v>1898</v>
      </c>
      <c r="EV92" s="1">
        <v>2095</v>
      </c>
      <c r="EW92" s="1">
        <v>2457</v>
      </c>
      <c r="EX92" s="1">
        <v>2734</v>
      </c>
      <c r="EY92" s="1">
        <v>3077</v>
      </c>
      <c r="EZ92" s="1">
        <v>3422</v>
      </c>
      <c r="FA92" s="1">
        <v>3737</v>
      </c>
      <c r="FB92" s="1">
        <v>4059</v>
      </c>
      <c r="FC92" s="1">
        <v>4526</v>
      </c>
      <c r="FD92" s="1">
        <v>5014</v>
      </c>
      <c r="FE92" s="1">
        <v>5441</v>
      </c>
      <c r="FF92" s="1">
        <v>5799</v>
      </c>
      <c r="FG92" s="1">
        <v>6500</v>
      </c>
      <c r="FH92" s="1">
        <v>7309</v>
      </c>
      <c r="FI92" s="1">
        <v>7964</v>
      </c>
      <c r="FJ92" s="1">
        <v>8843</v>
      </c>
      <c r="FK92" s="1">
        <v>9618</v>
      </c>
      <c r="FL92" s="1">
        <v>10812</v>
      </c>
      <c r="FM92" s="1">
        <v>12350</v>
      </c>
    </row>
    <row r="93" spans="1:169" x14ac:dyDescent="0.25">
      <c r="B93" s="18">
        <v>4</v>
      </c>
      <c r="C93" s="2">
        <v>0.77729999999999999</v>
      </c>
      <c r="D93" s="2">
        <v>0.85040000000000004</v>
      </c>
      <c r="E93" s="2">
        <v>0.88160000000000005</v>
      </c>
      <c r="F93" s="2">
        <v>0.84499999999999997</v>
      </c>
      <c r="G93" s="2">
        <v>0.87180000000000002</v>
      </c>
      <c r="H93" s="2">
        <v>0.85519999999999996</v>
      </c>
      <c r="I93" s="2">
        <v>0.82499999999999996</v>
      </c>
      <c r="J93" s="2">
        <v>0.80349999999999999</v>
      </c>
      <c r="K93" s="2">
        <v>0.85360000000000003</v>
      </c>
      <c r="L93" s="2">
        <v>0.83099999999999996</v>
      </c>
      <c r="M93" s="2">
        <v>0.83489999999999998</v>
      </c>
      <c r="N93" s="2">
        <v>0.82150000000000001</v>
      </c>
      <c r="O93" s="2">
        <v>0.84360000000000002</v>
      </c>
      <c r="P93" s="2">
        <v>0.84960000000000002</v>
      </c>
      <c r="Q93" s="2">
        <v>0.84509999999999996</v>
      </c>
      <c r="R93" s="2">
        <v>0.86029999999999995</v>
      </c>
      <c r="S93" s="2">
        <v>0.87829999999999997</v>
      </c>
      <c r="T93" s="2">
        <v>0.8851</v>
      </c>
      <c r="U93" s="2">
        <v>0.88729999999999998</v>
      </c>
      <c r="V93" s="2">
        <v>0.86399999999999999</v>
      </c>
      <c r="W93" s="2">
        <v>0.87949999999999995</v>
      </c>
      <c r="X93" s="2">
        <v>0.89219999999999999</v>
      </c>
      <c r="Y93" s="2">
        <v>0.89380000000000004</v>
      </c>
      <c r="Z93" s="2">
        <v>0.89470000000000005</v>
      </c>
      <c r="AA93" s="2">
        <v>0.89029999999999998</v>
      </c>
      <c r="AB93" s="2">
        <v>0.88819999999999999</v>
      </c>
      <c r="AC93" s="2">
        <v>0.88</v>
      </c>
      <c r="AD93" s="2">
        <v>0.88700000000000001</v>
      </c>
      <c r="AE93" s="2">
        <v>0.89329999999999998</v>
      </c>
      <c r="AF93" s="2">
        <v>0.8841</v>
      </c>
      <c r="AG93" s="2">
        <v>0.88319999999999999</v>
      </c>
      <c r="AH93" s="2">
        <v>0.87390000000000001</v>
      </c>
      <c r="AI93" s="2">
        <v>0.87719999999999998</v>
      </c>
      <c r="AJ93" s="2">
        <v>0.88080000000000003</v>
      </c>
      <c r="AK93" s="2">
        <v>0.87280000000000002</v>
      </c>
      <c r="AL93" s="2">
        <v>0.88039999999999996</v>
      </c>
      <c r="AM93" s="2">
        <v>0.86799999999999999</v>
      </c>
      <c r="AN93" s="2">
        <v>0.86480000000000001</v>
      </c>
      <c r="AO93" s="2">
        <v>0.86460000000000004</v>
      </c>
      <c r="AP93" s="2">
        <v>0.85529999999999995</v>
      </c>
      <c r="AQ93" s="2">
        <v>0.86280000000000001</v>
      </c>
      <c r="AS93" s="2">
        <v>0.75219999999999998</v>
      </c>
      <c r="AT93" s="2">
        <v>0.82750000000000001</v>
      </c>
      <c r="AU93" s="2">
        <v>0.86140000000000005</v>
      </c>
      <c r="AV93" s="2">
        <v>0.82089999999999996</v>
      </c>
      <c r="AW93" s="2">
        <v>0.84760000000000002</v>
      </c>
      <c r="AX93" s="2">
        <v>0.82609999999999995</v>
      </c>
      <c r="AY93" s="2">
        <v>0.79269999999999996</v>
      </c>
      <c r="AZ93" s="2">
        <v>0.76900000000000002</v>
      </c>
      <c r="BA93" s="2">
        <v>0.82010000000000005</v>
      </c>
      <c r="BB93" s="2">
        <v>0.79469999999999996</v>
      </c>
      <c r="BC93" s="2">
        <v>0.80130000000000001</v>
      </c>
      <c r="BD93" s="2">
        <v>0.7893</v>
      </c>
      <c r="BE93" s="2">
        <v>0.81340000000000001</v>
      </c>
      <c r="BF93" s="2">
        <v>0.8216</v>
      </c>
      <c r="BG93" s="2">
        <v>0.81810000000000005</v>
      </c>
      <c r="BH93" s="2">
        <v>0.83620000000000005</v>
      </c>
      <c r="BI93" s="2">
        <v>0.85670000000000002</v>
      </c>
      <c r="BJ93" s="2">
        <v>0.86499999999999999</v>
      </c>
      <c r="BK93" s="2">
        <v>0.8679</v>
      </c>
      <c r="BL93" s="2">
        <v>0.84389999999999998</v>
      </c>
      <c r="BM93" s="2">
        <v>0.8619</v>
      </c>
      <c r="BN93" s="2">
        <v>0.87629999999999997</v>
      </c>
      <c r="BO93" s="2">
        <v>0.87880000000000003</v>
      </c>
      <c r="BP93" s="2">
        <v>0.88049999999999995</v>
      </c>
      <c r="BQ93" s="2">
        <v>0.877</v>
      </c>
      <c r="BR93" s="2">
        <v>0.87549999999999994</v>
      </c>
      <c r="BS93" s="2">
        <v>0.86770000000000003</v>
      </c>
      <c r="BT93" s="2">
        <v>0.87570000000000003</v>
      </c>
      <c r="BU93" s="2">
        <v>0.88270000000000004</v>
      </c>
      <c r="BV93" s="2">
        <v>0.87360000000000004</v>
      </c>
      <c r="BW93" s="2">
        <v>0.87329999999999997</v>
      </c>
      <c r="BX93" s="2">
        <v>0.86419999999999997</v>
      </c>
      <c r="BY93" s="2">
        <v>0.86799999999999999</v>
      </c>
      <c r="BZ93" s="2">
        <v>0.872</v>
      </c>
      <c r="CA93" s="2">
        <v>0.86429999999999996</v>
      </c>
      <c r="CB93" s="2">
        <v>0.87260000000000004</v>
      </c>
      <c r="CC93" s="2">
        <v>0.86009999999999998</v>
      </c>
      <c r="CD93" s="2">
        <v>0.85729999999999995</v>
      </c>
      <c r="CE93" s="2">
        <v>0.85750000000000004</v>
      </c>
      <c r="CF93" s="2">
        <v>0.84830000000000005</v>
      </c>
      <c r="CG93" s="2">
        <v>0.85640000000000005</v>
      </c>
      <c r="CI93" s="2">
        <v>0.80030000000000001</v>
      </c>
      <c r="CJ93" s="2">
        <v>0.87050000000000005</v>
      </c>
      <c r="CK93" s="2">
        <v>0.89900000000000002</v>
      </c>
      <c r="CL93" s="2">
        <v>0.86609999999999998</v>
      </c>
      <c r="CM93" s="2">
        <v>0.89249999999999996</v>
      </c>
      <c r="CN93" s="2">
        <v>0.87980000000000003</v>
      </c>
      <c r="CO93" s="2">
        <v>0.85270000000000001</v>
      </c>
      <c r="CP93" s="2">
        <v>0.83340000000000003</v>
      </c>
      <c r="CQ93" s="2">
        <v>0.88129999999999997</v>
      </c>
      <c r="CR93" s="2">
        <v>0.86140000000000005</v>
      </c>
      <c r="CS93" s="2">
        <v>0.86329999999999996</v>
      </c>
      <c r="CT93" s="2">
        <v>0.84919999999999995</v>
      </c>
      <c r="CU93" s="2">
        <v>0.86929999999999996</v>
      </c>
      <c r="CV93" s="2">
        <v>0.87360000000000004</v>
      </c>
      <c r="CW93" s="2">
        <v>0.86839999999999995</v>
      </c>
      <c r="CX93" s="2">
        <v>0.88109999999999999</v>
      </c>
      <c r="CY93" s="2">
        <v>0.89670000000000005</v>
      </c>
      <c r="CZ93" s="2">
        <v>0.90239999999999998</v>
      </c>
      <c r="DA93" s="2">
        <v>0.90410000000000001</v>
      </c>
      <c r="DB93" s="2">
        <v>0.88160000000000005</v>
      </c>
      <c r="DC93" s="2">
        <v>0.89490000000000003</v>
      </c>
      <c r="DD93" s="2">
        <v>0.90620000000000001</v>
      </c>
      <c r="DE93" s="2">
        <v>0.90710000000000002</v>
      </c>
      <c r="DF93" s="2">
        <v>0.90739999999999998</v>
      </c>
      <c r="DG93" s="2">
        <v>0.9022</v>
      </c>
      <c r="DH93" s="2">
        <v>0.89959999999999996</v>
      </c>
      <c r="DI93" s="2">
        <v>0.89119999999999999</v>
      </c>
      <c r="DJ93" s="2">
        <v>0.89739999999999998</v>
      </c>
      <c r="DK93" s="2">
        <v>0.90300000000000002</v>
      </c>
      <c r="DL93" s="2">
        <v>0.89370000000000005</v>
      </c>
      <c r="DM93" s="2">
        <v>0.89239999999999997</v>
      </c>
      <c r="DN93" s="2">
        <v>0.88300000000000001</v>
      </c>
      <c r="DO93" s="2">
        <v>0.88590000000000002</v>
      </c>
      <c r="DP93" s="2">
        <v>0.8891</v>
      </c>
      <c r="DQ93" s="2">
        <v>0.88090000000000002</v>
      </c>
      <c r="DR93" s="2">
        <v>0.88780000000000003</v>
      </c>
      <c r="DS93" s="2">
        <v>0.87539999999999996</v>
      </c>
      <c r="DT93" s="2">
        <v>0.872</v>
      </c>
      <c r="DU93" s="2">
        <v>0.87150000000000005</v>
      </c>
      <c r="DV93" s="2">
        <v>0.86199999999999999</v>
      </c>
      <c r="DW93" s="2">
        <v>0.86890000000000001</v>
      </c>
      <c r="DY93" s="1">
        <v>1250</v>
      </c>
      <c r="DZ93" s="1">
        <v>1113</v>
      </c>
      <c r="EA93" s="1">
        <v>1203</v>
      </c>
      <c r="EB93" s="1">
        <v>1037</v>
      </c>
      <c r="EC93">
        <v>889</v>
      </c>
      <c r="ED93">
        <v>676</v>
      </c>
      <c r="EE93">
        <v>634</v>
      </c>
      <c r="EF93">
        <v>596</v>
      </c>
      <c r="EG93">
        <v>520</v>
      </c>
      <c r="EH93">
        <v>494</v>
      </c>
      <c r="EI93">
        <v>558</v>
      </c>
      <c r="EJ93">
        <v>636</v>
      </c>
      <c r="EK93">
        <v>663</v>
      </c>
      <c r="EL93">
        <v>740</v>
      </c>
      <c r="EM93">
        <v>804</v>
      </c>
      <c r="EN93">
        <v>937</v>
      </c>
      <c r="EO93" s="1">
        <v>1048</v>
      </c>
      <c r="EP93" s="1">
        <v>1141</v>
      </c>
      <c r="EQ93" s="1">
        <v>1208</v>
      </c>
      <c r="ER93" s="1">
        <v>1294</v>
      </c>
      <c r="ES93" s="1">
        <v>1547</v>
      </c>
      <c r="ET93" s="1">
        <v>1719</v>
      </c>
      <c r="EU93" s="1">
        <v>1898</v>
      </c>
      <c r="EV93" s="1">
        <v>2095</v>
      </c>
      <c r="EW93" s="1">
        <v>2457</v>
      </c>
      <c r="EX93" s="1">
        <v>2734</v>
      </c>
      <c r="EY93" s="1">
        <v>3077</v>
      </c>
      <c r="EZ93" s="1">
        <v>3422</v>
      </c>
      <c r="FA93" s="1">
        <v>3737</v>
      </c>
      <c r="FB93" s="1">
        <v>4059</v>
      </c>
      <c r="FC93" s="1">
        <v>4526</v>
      </c>
      <c r="FD93" s="1">
        <v>5014</v>
      </c>
      <c r="FE93" s="1">
        <v>5441</v>
      </c>
      <c r="FF93" s="1">
        <v>5799</v>
      </c>
      <c r="FG93" s="1">
        <v>6500</v>
      </c>
      <c r="FH93" s="1">
        <v>7309</v>
      </c>
      <c r="FI93" s="1">
        <v>7964</v>
      </c>
      <c r="FJ93" s="1">
        <v>8843</v>
      </c>
      <c r="FK93" s="1">
        <v>9618</v>
      </c>
      <c r="FL93" s="1">
        <v>10812</v>
      </c>
      <c r="FM93" s="1">
        <v>12350</v>
      </c>
    </row>
    <row r="94" spans="1:169" x14ac:dyDescent="0.25">
      <c r="B94" s="18">
        <v>5</v>
      </c>
      <c r="C94" s="2">
        <v>0.77290000000000003</v>
      </c>
      <c r="D94" s="2">
        <v>0.84260000000000002</v>
      </c>
      <c r="E94" s="2">
        <v>0.87529999999999997</v>
      </c>
      <c r="F94" s="2">
        <v>0.83240000000000003</v>
      </c>
      <c r="G94" s="2">
        <v>0.8599</v>
      </c>
      <c r="H94" s="2">
        <v>0.84309999999999996</v>
      </c>
      <c r="I94" s="2">
        <v>0.81510000000000005</v>
      </c>
      <c r="J94" s="2">
        <v>0.78990000000000005</v>
      </c>
      <c r="K94" s="2">
        <v>0.84</v>
      </c>
      <c r="L94" s="2">
        <v>0.82079999999999997</v>
      </c>
      <c r="M94" s="2">
        <v>0.82420000000000004</v>
      </c>
      <c r="N94" s="2">
        <v>0.80889999999999995</v>
      </c>
      <c r="O94" s="2">
        <v>0.83599999999999997</v>
      </c>
      <c r="P94" s="2">
        <v>0.83750000000000002</v>
      </c>
      <c r="Q94" s="2">
        <v>0.83909999999999996</v>
      </c>
      <c r="R94" s="2">
        <v>0.85409999999999997</v>
      </c>
      <c r="S94" s="2">
        <v>0.86509999999999998</v>
      </c>
      <c r="T94" s="2">
        <v>0.88109999999999999</v>
      </c>
      <c r="U94" s="2">
        <v>0.87260000000000004</v>
      </c>
      <c r="V94" s="2">
        <v>0.85819999999999996</v>
      </c>
      <c r="W94" s="2">
        <v>0.87250000000000005</v>
      </c>
      <c r="X94" s="2">
        <v>0.8841</v>
      </c>
      <c r="Y94" s="2">
        <v>0.88500000000000001</v>
      </c>
      <c r="Z94" s="2">
        <v>0.88529999999999998</v>
      </c>
      <c r="AA94" s="2">
        <v>0.88139999999999996</v>
      </c>
      <c r="AB94" s="2">
        <v>0.87839999999999996</v>
      </c>
      <c r="AC94" s="2">
        <v>0.86829999999999996</v>
      </c>
      <c r="AD94" s="2">
        <v>0.87909999999999999</v>
      </c>
      <c r="AE94" s="2">
        <v>0.88239999999999996</v>
      </c>
      <c r="AF94" s="2">
        <v>0.87350000000000005</v>
      </c>
      <c r="AG94" s="2">
        <v>0.86939999999999995</v>
      </c>
      <c r="AH94" s="2">
        <v>0.86109999999999998</v>
      </c>
      <c r="AI94" s="2">
        <v>0.8639</v>
      </c>
      <c r="AJ94" s="2">
        <v>0.86929999999999996</v>
      </c>
      <c r="AK94" s="2">
        <v>0.85880000000000001</v>
      </c>
      <c r="AL94" s="2">
        <v>0.86629999999999996</v>
      </c>
      <c r="AM94" s="2">
        <v>0.85340000000000005</v>
      </c>
      <c r="AN94" s="2">
        <v>0.84570000000000001</v>
      </c>
      <c r="AO94" s="2">
        <v>0.8498</v>
      </c>
      <c r="AP94" s="2">
        <v>0.83960000000000001</v>
      </c>
      <c r="AQ94" s="2">
        <v>0.8478</v>
      </c>
      <c r="AS94" s="2">
        <v>0.74750000000000005</v>
      </c>
      <c r="AT94" s="2">
        <v>0.81930000000000003</v>
      </c>
      <c r="AU94" s="2">
        <v>0.85470000000000002</v>
      </c>
      <c r="AV94" s="2">
        <v>0.80759999999999998</v>
      </c>
      <c r="AW94" s="2">
        <v>0.83479999999999999</v>
      </c>
      <c r="AX94" s="2">
        <v>0.81320000000000003</v>
      </c>
      <c r="AY94" s="2">
        <v>0.7823</v>
      </c>
      <c r="AZ94" s="2">
        <v>0.75470000000000004</v>
      </c>
      <c r="BA94" s="2">
        <v>0.80549999999999999</v>
      </c>
      <c r="BB94" s="2">
        <v>0.78380000000000005</v>
      </c>
      <c r="BC94" s="2">
        <v>0.78990000000000005</v>
      </c>
      <c r="BD94" s="2">
        <v>0.77590000000000003</v>
      </c>
      <c r="BE94" s="2">
        <v>0.80530000000000002</v>
      </c>
      <c r="BF94" s="2">
        <v>0.80869999999999997</v>
      </c>
      <c r="BG94" s="2">
        <v>0.81169999999999998</v>
      </c>
      <c r="BH94" s="2">
        <v>0.8296</v>
      </c>
      <c r="BI94" s="2">
        <v>0.8427</v>
      </c>
      <c r="BJ94" s="2">
        <v>0.86070000000000002</v>
      </c>
      <c r="BK94" s="2">
        <v>0.85219999999999996</v>
      </c>
      <c r="BL94" s="2">
        <v>0.83779999999999999</v>
      </c>
      <c r="BM94" s="2">
        <v>0.85450000000000004</v>
      </c>
      <c r="BN94" s="2">
        <v>0.86770000000000003</v>
      </c>
      <c r="BO94" s="2">
        <v>0.86939999999999995</v>
      </c>
      <c r="BP94" s="2">
        <v>0.87050000000000005</v>
      </c>
      <c r="BQ94" s="2">
        <v>0.86770000000000003</v>
      </c>
      <c r="BR94" s="2">
        <v>0.86529999999999996</v>
      </c>
      <c r="BS94" s="2">
        <v>0.85550000000000004</v>
      </c>
      <c r="BT94" s="2">
        <v>0.86739999999999995</v>
      </c>
      <c r="BU94" s="2">
        <v>0.87139999999999995</v>
      </c>
      <c r="BV94" s="2">
        <v>0.86260000000000003</v>
      </c>
      <c r="BW94" s="2">
        <v>0.85899999999999999</v>
      </c>
      <c r="BX94" s="2">
        <v>0.85099999999999998</v>
      </c>
      <c r="BY94" s="2">
        <v>0.85419999999999996</v>
      </c>
      <c r="BZ94" s="2">
        <v>0.86009999999999998</v>
      </c>
      <c r="CA94" s="2">
        <v>0.8498</v>
      </c>
      <c r="CB94" s="2">
        <v>0.85809999999999997</v>
      </c>
      <c r="CC94" s="2">
        <v>0.84519999999999995</v>
      </c>
      <c r="CD94" s="2">
        <v>0.83779999999999999</v>
      </c>
      <c r="CE94" s="2">
        <v>0.84230000000000005</v>
      </c>
      <c r="CF94" s="2">
        <v>0.83230000000000004</v>
      </c>
      <c r="CG94" s="2">
        <v>0.84109999999999996</v>
      </c>
      <c r="CI94" s="2">
        <v>0.79600000000000004</v>
      </c>
      <c r="CJ94" s="2">
        <v>0.86319999999999997</v>
      </c>
      <c r="CK94" s="2">
        <v>0.89319999999999999</v>
      </c>
      <c r="CL94" s="2">
        <v>0.85429999999999995</v>
      </c>
      <c r="CM94" s="2">
        <v>0.88149999999999995</v>
      </c>
      <c r="CN94" s="2">
        <v>0.86860000000000004</v>
      </c>
      <c r="CO94" s="2">
        <v>0.84360000000000002</v>
      </c>
      <c r="CP94" s="2">
        <v>0.82069999999999999</v>
      </c>
      <c r="CQ94" s="2">
        <v>0.86899999999999999</v>
      </c>
      <c r="CR94" s="2">
        <v>0.85209999999999997</v>
      </c>
      <c r="CS94" s="2">
        <v>0.85350000000000004</v>
      </c>
      <c r="CT94" s="2">
        <v>0.83750000000000002</v>
      </c>
      <c r="CU94" s="2">
        <v>0.86229999999999996</v>
      </c>
      <c r="CV94" s="2">
        <v>0.86229999999999996</v>
      </c>
      <c r="CW94" s="2">
        <v>0.8629</v>
      </c>
      <c r="CX94" s="2">
        <v>0.87529999999999997</v>
      </c>
      <c r="CY94" s="2">
        <v>0.88460000000000005</v>
      </c>
      <c r="CZ94" s="2">
        <v>0.89870000000000005</v>
      </c>
      <c r="DA94" s="2">
        <v>0.89029999999999998</v>
      </c>
      <c r="DB94" s="2">
        <v>0.87619999999999998</v>
      </c>
      <c r="DC94" s="2">
        <v>0.88839999999999997</v>
      </c>
      <c r="DD94" s="2">
        <v>0.89859999999999995</v>
      </c>
      <c r="DE94" s="2">
        <v>0.89880000000000004</v>
      </c>
      <c r="DF94" s="2">
        <v>0.89839999999999998</v>
      </c>
      <c r="DG94" s="2">
        <v>0.89390000000000003</v>
      </c>
      <c r="DH94" s="2">
        <v>0.89029999999999998</v>
      </c>
      <c r="DI94" s="2">
        <v>0.88</v>
      </c>
      <c r="DJ94" s="2">
        <v>0.88980000000000004</v>
      </c>
      <c r="DK94" s="2">
        <v>0.89259999999999995</v>
      </c>
      <c r="DL94" s="2">
        <v>0.88349999999999995</v>
      </c>
      <c r="DM94" s="2">
        <v>0.87909999999999999</v>
      </c>
      <c r="DN94" s="2">
        <v>0.87060000000000004</v>
      </c>
      <c r="DO94" s="2">
        <v>0.87290000000000001</v>
      </c>
      <c r="DP94" s="2">
        <v>0.878</v>
      </c>
      <c r="DQ94" s="2">
        <v>0.86719999999999997</v>
      </c>
      <c r="DR94" s="2">
        <v>0.87409999999999999</v>
      </c>
      <c r="DS94" s="2">
        <v>0.86119999999999997</v>
      </c>
      <c r="DT94" s="2">
        <v>0.85329999999999995</v>
      </c>
      <c r="DU94" s="2">
        <v>0.85699999999999998</v>
      </c>
      <c r="DV94" s="2">
        <v>0.84660000000000002</v>
      </c>
      <c r="DW94" s="2">
        <v>0.85419999999999996</v>
      </c>
      <c r="DY94" s="1">
        <v>1250</v>
      </c>
      <c r="DZ94" s="1">
        <v>1113</v>
      </c>
      <c r="EA94" s="1">
        <v>1203</v>
      </c>
      <c r="EB94" s="1">
        <v>1037</v>
      </c>
      <c r="EC94">
        <v>889</v>
      </c>
      <c r="ED94">
        <v>676</v>
      </c>
      <c r="EE94">
        <v>634</v>
      </c>
      <c r="EF94">
        <v>596</v>
      </c>
      <c r="EG94">
        <v>520</v>
      </c>
      <c r="EH94">
        <v>494</v>
      </c>
      <c r="EI94">
        <v>558</v>
      </c>
      <c r="EJ94">
        <v>636</v>
      </c>
      <c r="EK94">
        <v>663</v>
      </c>
      <c r="EL94">
        <v>740</v>
      </c>
      <c r="EM94">
        <v>804</v>
      </c>
      <c r="EN94">
        <v>937</v>
      </c>
      <c r="EO94" s="1">
        <v>1048</v>
      </c>
      <c r="EP94" s="1">
        <v>1141</v>
      </c>
      <c r="EQ94" s="1">
        <v>1208</v>
      </c>
      <c r="ER94" s="1">
        <v>1294</v>
      </c>
      <c r="ES94" s="1">
        <v>1547</v>
      </c>
      <c r="ET94" s="1">
        <v>1719</v>
      </c>
      <c r="EU94" s="1">
        <v>1898</v>
      </c>
      <c r="EV94" s="1">
        <v>2095</v>
      </c>
      <c r="EW94" s="1">
        <v>2457</v>
      </c>
      <c r="EX94" s="1">
        <v>2734</v>
      </c>
      <c r="EY94" s="1">
        <v>3077</v>
      </c>
      <c r="EZ94" s="1">
        <v>3422</v>
      </c>
      <c r="FA94" s="1">
        <v>3737</v>
      </c>
      <c r="FB94" s="1">
        <v>4059</v>
      </c>
      <c r="FC94" s="1">
        <v>4526</v>
      </c>
      <c r="FD94" s="1">
        <v>5014</v>
      </c>
      <c r="FE94" s="1">
        <v>5441</v>
      </c>
      <c r="FF94" s="1">
        <v>5799</v>
      </c>
      <c r="FG94" s="1">
        <v>6500</v>
      </c>
      <c r="FH94" s="1">
        <v>7309</v>
      </c>
      <c r="FI94" s="1">
        <v>7964</v>
      </c>
      <c r="FJ94" s="1">
        <v>8843</v>
      </c>
      <c r="FK94" s="1">
        <v>9618</v>
      </c>
      <c r="FL94" s="1">
        <v>10812</v>
      </c>
      <c r="FM94" s="1">
        <v>12350</v>
      </c>
    </row>
    <row r="95" spans="1:169" x14ac:dyDescent="0.25">
      <c r="B95" s="18">
        <v>6</v>
      </c>
      <c r="C95" s="2">
        <v>0.77010000000000001</v>
      </c>
      <c r="D95" s="2">
        <v>0.8387</v>
      </c>
      <c r="E95" s="2">
        <v>0.86709999999999998</v>
      </c>
      <c r="F95" s="2">
        <v>0.82279999999999998</v>
      </c>
      <c r="G95" s="2">
        <v>0.84909999999999997</v>
      </c>
      <c r="H95" s="2">
        <v>0.83850000000000002</v>
      </c>
      <c r="I95" s="2">
        <v>0.81020000000000003</v>
      </c>
      <c r="J95" s="2">
        <v>0.77790000000000004</v>
      </c>
      <c r="K95" s="2">
        <v>0.83230000000000004</v>
      </c>
      <c r="L95" s="2">
        <v>0.81069999999999998</v>
      </c>
      <c r="M95" s="2">
        <v>0.82250000000000001</v>
      </c>
      <c r="N95" s="2">
        <v>0.80110000000000003</v>
      </c>
      <c r="O95" s="2">
        <v>0.82540000000000002</v>
      </c>
      <c r="P95" s="2">
        <v>0.83350000000000002</v>
      </c>
      <c r="Q95" s="2">
        <v>0.82809999999999995</v>
      </c>
      <c r="R95" s="2">
        <v>0.84570000000000001</v>
      </c>
      <c r="S95" s="2">
        <v>0.86050000000000004</v>
      </c>
      <c r="T95" s="2">
        <v>0.86909999999999998</v>
      </c>
      <c r="U95" s="2">
        <v>0.86370000000000002</v>
      </c>
      <c r="V95" s="2">
        <v>0.84450000000000003</v>
      </c>
      <c r="W95" s="2">
        <v>0.86560000000000004</v>
      </c>
      <c r="X95" s="2">
        <v>0.87609999999999999</v>
      </c>
      <c r="Y95" s="2">
        <v>0.87770000000000004</v>
      </c>
      <c r="Z95" s="2">
        <v>0.87929999999999997</v>
      </c>
      <c r="AA95" s="2">
        <v>0.87470000000000003</v>
      </c>
      <c r="AB95" s="2">
        <v>0.86860000000000004</v>
      </c>
      <c r="AC95" s="2">
        <v>0.86140000000000005</v>
      </c>
      <c r="AD95" s="2">
        <v>0.87139999999999995</v>
      </c>
      <c r="AE95" s="2">
        <v>0.87229999999999996</v>
      </c>
      <c r="AF95" s="2">
        <v>0.86309999999999998</v>
      </c>
      <c r="AG95" s="2">
        <v>0.85780000000000001</v>
      </c>
      <c r="AH95" s="2">
        <v>0.85289999999999999</v>
      </c>
      <c r="AI95" s="2">
        <v>0.85309999999999997</v>
      </c>
      <c r="AJ95" s="2">
        <v>0.85670000000000002</v>
      </c>
      <c r="AK95" s="2">
        <v>0.84799999999999998</v>
      </c>
      <c r="AL95" s="2">
        <v>0.85440000000000005</v>
      </c>
      <c r="AM95" s="2">
        <v>0.8387</v>
      </c>
      <c r="AN95" s="2">
        <v>0.83430000000000004</v>
      </c>
      <c r="AO95" s="2">
        <v>0.83750000000000002</v>
      </c>
      <c r="AP95" s="2">
        <v>0.82769999999999999</v>
      </c>
      <c r="AQ95" s="2">
        <v>0.83430000000000004</v>
      </c>
      <c r="AS95" s="2">
        <v>0.74470000000000003</v>
      </c>
      <c r="AT95" s="2">
        <v>0.81510000000000005</v>
      </c>
      <c r="AU95" s="2">
        <v>0.84589999999999999</v>
      </c>
      <c r="AV95" s="2">
        <v>0.79749999999999999</v>
      </c>
      <c r="AW95" s="2">
        <v>0.82320000000000004</v>
      </c>
      <c r="AX95" s="2">
        <v>0.80830000000000002</v>
      </c>
      <c r="AY95" s="2">
        <v>0.77700000000000002</v>
      </c>
      <c r="AZ95" s="2">
        <v>0.74209999999999998</v>
      </c>
      <c r="BA95" s="2">
        <v>0.79720000000000002</v>
      </c>
      <c r="BB95" s="2">
        <v>0.77300000000000002</v>
      </c>
      <c r="BC95" s="2">
        <v>0.78800000000000003</v>
      </c>
      <c r="BD95" s="2">
        <v>0.76770000000000005</v>
      </c>
      <c r="BE95" s="2">
        <v>0.79400000000000004</v>
      </c>
      <c r="BF95" s="2">
        <v>0.8044</v>
      </c>
      <c r="BG95" s="2">
        <v>0.80010000000000003</v>
      </c>
      <c r="BH95" s="2">
        <v>0.82069999999999999</v>
      </c>
      <c r="BI95" s="2">
        <v>0.83779999999999999</v>
      </c>
      <c r="BJ95" s="2">
        <v>0.8478</v>
      </c>
      <c r="BK95" s="2">
        <v>0.84279999999999999</v>
      </c>
      <c r="BL95" s="2">
        <v>0.82340000000000002</v>
      </c>
      <c r="BM95" s="2">
        <v>0.84719999999999995</v>
      </c>
      <c r="BN95" s="2">
        <v>0.85919999999999996</v>
      </c>
      <c r="BO95" s="2">
        <v>0.86180000000000001</v>
      </c>
      <c r="BP95" s="2">
        <v>0.86419999999999997</v>
      </c>
      <c r="BQ95" s="2">
        <v>0.86060000000000003</v>
      </c>
      <c r="BR95" s="2">
        <v>0.85499999999999998</v>
      </c>
      <c r="BS95" s="2">
        <v>0.84840000000000004</v>
      </c>
      <c r="BT95" s="2">
        <v>0.85940000000000005</v>
      </c>
      <c r="BU95" s="2">
        <v>0.8609</v>
      </c>
      <c r="BV95" s="2">
        <v>0.8518</v>
      </c>
      <c r="BW95" s="2">
        <v>0.84699999999999998</v>
      </c>
      <c r="BX95" s="2">
        <v>0.84250000000000003</v>
      </c>
      <c r="BY95" s="2">
        <v>0.84309999999999996</v>
      </c>
      <c r="BZ95" s="2">
        <v>0.84709999999999996</v>
      </c>
      <c r="CA95" s="2">
        <v>0.8387</v>
      </c>
      <c r="CB95" s="2">
        <v>0.8458</v>
      </c>
      <c r="CC95" s="2">
        <v>0.83020000000000005</v>
      </c>
      <c r="CD95" s="2">
        <v>0.82609999999999995</v>
      </c>
      <c r="CE95" s="2">
        <v>0.82969999999999999</v>
      </c>
      <c r="CF95" s="2">
        <v>0.82020000000000004</v>
      </c>
      <c r="CG95" s="2">
        <v>0.82740000000000002</v>
      </c>
      <c r="CI95" s="2">
        <v>0.79339999999999999</v>
      </c>
      <c r="CJ95" s="2">
        <v>0.85950000000000004</v>
      </c>
      <c r="CK95" s="2">
        <v>0.88549999999999995</v>
      </c>
      <c r="CL95" s="2">
        <v>0.84530000000000005</v>
      </c>
      <c r="CM95" s="2">
        <v>0.87139999999999995</v>
      </c>
      <c r="CN95" s="2">
        <v>0.86439999999999995</v>
      </c>
      <c r="CO95" s="2">
        <v>0.83899999999999997</v>
      </c>
      <c r="CP95" s="2">
        <v>0.80940000000000001</v>
      </c>
      <c r="CQ95" s="2">
        <v>0.8619</v>
      </c>
      <c r="CR95" s="2">
        <v>0.8427</v>
      </c>
      <c r="CS95" s="2">
        <v>0.8518</v>
      </c>
      <c r="CT95" s="2">
        <v>0.83020000000000005</v>
      </c>
      <c r="CU95" s="2">
        <v>0.85250000000000004</v>
      </c>
      <c r="CV95" s="2">
        <v>0.85870000000000002</v>
      </c>
      <c r="CW95" s="2">
        <v>0.85260000000000002</v>
      </c>
      <c r="CX95" s="2">
        <v>0.86750000000000005</v>
      </c>
      <c r="CY95" s="2">
        <v>0.88029999999999997</v>
      </c>
      <c r="CZ95" s="2">
        <v>0.88749999999999996</v>
      </c>
      <c r="DA95" s="2">
        <v>0.8821</v>
      </c>
      <c r="DB95" s="2">
        <v>0.86329999999999996</v>
      </c>
      <c r="DC95" s="2">
        <v>0.88190000000000002</v>
      </c>
      <c r="DD95" s="2">
        <v>0.8911</v>
      </c>
      <c r="DE95" s="2">
        <v>0.89200000000000002</v>
      </c>
      <c r="DF95" s="2">
        <v>0.89280000000000004</v>
      </c>
      <c r="DG95" s="2">
        <v>0.88749999999999996</v>
      </c>
      <c r="DH95" s="2">
        <v>0.88100000000000001</v>
      </c>
      <c r="DI95" s="2">
        <v>0.87339999999999995</v>
      </c>
      <c r="DJ95" s="2">
        <v>0.88249999999999995</v>
      </c>
      <c r="DK95" s="2">
        <v>0.88290000000000002</v>
      </c>
      <c r="DL95" s="2">
        <v>0.87360000000000004</v>
      </c>
      <c r="DM95" s="2">
        <v>0.8679</v>
      </c>
      <c r="DN95" s="2">
        <v>0.86270000000000002</v>
      </c>
      <c r="DO95" s="2">
        <v>0.86250000000000004</v>
      </c>
      <c r="DP95" s="2">
        <v>0.86570000000000003</v>
      </c>
      <c r="DQ95" s="2">
        <v>0.85670000000000002</v>
      </c>
      <c r="DR95" s="2">
        <v>0.86250000000000004</v>
      </c>
      <c r="DS95" s="2">
        <v>0.84689999999999999</v>
      </c>
      <c r="DT95" s="2">
        <v>0.84209999999999996</v>
      </c>
      <c r="DU95" s="2">
        <v>0.84499999999999997</v>
      </c>
      <c r="DV95" s="2">
        <v>0.83489999999999998</v>
      </c>
      <c r="DW95" s="2">
        <v>0.84099999999999997</v>
      </c>
      <c r="DY95" s="1">
        <v>1250</v>
      </c>
      <c r="DZ95" s="1">
        <v>1113</v>
      </c>
      <c r="EA95" s="1">
        <v>1203</v>
      </c>
      <c r="EB95" s="1">
        <v>1037</v>
      </c>
      <c r="EC95">
        <v>889</v>
      </c>
      <c r="ED95">
        <v>676</v>
      </c>
      <c r="EE95">
        <v>634</v>
      </c>
      <c r="EF95">
        <v>596</v>
      </c>
      <c r="EG95">
        <v>520</v>
      </c>
      <c r="EH95">
        <v>494</v>
      </c>
      <c r="EI95">
        <v>558</v>
      </c>
      <c r="EJ95">
        <v>636</v>
      </c>
      <c r="EK95">
        <v>663</v>
      </c>
      <c r="EL95">
        <v>740</v>
      </c>
      <c r="EM95">
        <v>804</v>
      </c>
      <c r="EN95">
        <v>937</v>
      </c>
      <c r="EO95" s="1">
        <v>1048</v>
      </c>
      <c r="EP95" s="1">
        <v>1141</v>
      </c>
      <c r="EQ95" s="1">
        <v>1208</v>
      </c>
      <c r="ER95" s="1">
        <v>1294</v>
      </c>
      <c r="ES95" s="1">
        <v>1547</v>
      </c>
      <c r="ET95" s="1">
        <v>1719</v>
      </c>
      <c r="EU95" s="1">
        <v>1898</v>
      </c>
      <c r="EV95" s="1">
        <v>2095</v>
      </c>
      <c r="EW95" s="1">
        <v>2457</v>
      </c>
      <c r="EX95" s="1">
        <v>2734</v>
      </c>
      <c r="EY95" s="1">
        <v>3077</v>
      </c>
      <c r="EZ95" s="1">
        <v>3422</v>
      </c>
      <c r="FA95" s="1">
        <v>3737</v>
      </c>
      <c r="FB95" s="1">
        <v>4059</v>
      </c>
      <c r="FC95" s="1">
        <v>4526</v>
      </c>
      <c r="FD95" s="1">
        <v>5014</v>
      </c>
      <c r="FE95" s="1">
        <v>5441</v>
      </c>
      <c r="FF95" s="1">
        <v>5799</v>
      </c>
      <c r="FG95" s="1">
        <v>6500</v>
      </c>
      <c r="FH95" s="1">
        <v>7309</v>
      </c>
      <c r="FI95" s="1">
        <v>7964</v>
      </c>
      <c r="FJ95" s="1">
        <v>8843</v>
      </c>
      <c r="FK95" s="1">
        <v>9618</v>
      </c>
      <c r="FL95" s="1">
        <v>10812</v>
      </c>
      <c r="FM95" s="1">
        <v>12350</v>
      </c>
    </row>
    <row r="96" spans="1:169" x14ac:dyDescent="0.25">
      <c r="B96">
        <v>7</v>
      </c>
      <c r="C96" s="2">
        <v>0.76539999999999997</v>
      </c>
      <c r="D96" s="2">
        <v>0.8347</v>
      </c>
      <c r="E96" s="2">
        <v>0.86240000000000006</v>
      </c>
      <c r="F96" s="2">
        <v>0.81420000000000003</v>
      </c>
      <c r="G96" s="2">
        <v>0.84540000000000004</v>
      </c>
      <c r="H96" s="2">
        <v>0.83550000000000002</v>
      </c>
      <c r="I96" s="2">
        <v>0.81020000000000003</v>
      </c>
      <c r="J96" s="2">
        <v>0.77280000000000004</v>
      </c>
      <c r="K96" s="2">
        <v>0.82650000000000001</v>
      </c>
      <c r="L96" s="2">
        <v>0.80449999999999999</v>
      </c>
      <c r="M96" s="2">
        <v>0.81010000000000004</v>
      </c>
      <c r="N96" s="2">
        <v>0.79959999999999998</v>
      </c>
      <c r="O96" s="2">
        <v>0.82099999999999995</v>
      </c>
      <c r="P96" s="2">
        <v>0.82969999999999999</v>
      </c>
      <c r="Q96" s="2">
        <v>0.82340000000000002</v>
      </c>
      <c r="R96" s="2">
        <v>0.8417</v>
      </c>
      <c r="S96" s="2">
        <v>0.85519999999999996</v>
      </c>
      <c r="T96" s="2">
        <v>0.86409999999999998</v>
      </c>
      <c r="U96" s="2">
        <v>0.86080000000000001</v>
      </c>
      <c r="V96" s="2">
        <v>0.83620000000000005</v>
      </c>
      <c r="W96" s="2">
        <v>0.85860000000000003</v>
      </c>
      <c r="X96" s="2">
        <v>0.87229999999999996</v>
      </c>
      <c r="Y96" s="2">
        <v>0.87439999999999996</v>
      </c>
      <c r="Z96" s="2">
        <v>0.87529999999999997</v>
      </c>
      <c r="AA96" s="2">
        <v>0.86970000000000003</v>
      </c>
      <c r="AB96" s="2">
        <v>0.86380000000000001</v>
      </c>
      <c r="AC96" s="2">
        <v>0.85619999999999996</v>
      </c>
      <c r="AD96" s="2">
        <v>0.8619</v>
      </c>
      <c r="AE96" s="2">
        <v>0.86539999999999995</v>
      </c>
      <c r="AF96" s="2">
        <v>0.85529999999999995</v>
      </c>
      <c r="AG96" s="2">
        <v>0.84809999999999997</v>
      </c>
      <c r="AH96" s="2">
        <v>0.84379999999999999</v>
      </c>
      <c r="AI96" s="2">
        <v>0.8468</v>
      </c>
      <c r="AJ96" s="2">
        <v>0.84850000000000003</v>
      </c>
      <c r="AK96" s="2">
        <v>0.83740000000000003</v>
      </c>
      <c r="AL96" s="2">
        <v>0.84450000000000003</v>
      </c>
      <c r="AM96" s="2">
        <v>0.82889999999999997</v>
      </c>
      <c r="AN96" s="2">
        <v>0.82520000000000004</v>
      </c>
      <c r="AO96" s="2">
        <v>0.82640000000000002</v>
      </c>
      <c r="AP96" s="2">
        <v>0.81559999999999999</v>
      </c>
      <c r="AQ96" s="2">
        <v>0.82499999999999996</v>
      </c>
      <c r="AS96" s="2">
        <v>0.73970000000000002</v>
      </c>
      <c r="AT96" s="2">
        <v>0.81079999999999997</v>
      </c>
      <c r="AU96" s="2">
        <v>0.84099999999999997</v>
      </c>
      <c r="AV96" s="2">
        <v>0.78839999999999999</v>
      </c>
      <c r="AW96" s="2">
        <v>0.81940000000000002</v>
      </c>
      <c r="AX96" s="2">
        <v>0.80500000000000005</v>
      </c>
      <c r="AY96" s="2">
        <v>0.77700000000000002</v>
      </c>
      <c r="AZ96" s="2">
        <v>0.73670000000000002</v>
      </c>
      <c r="BA96" s="2">
        <v>0.79100000000000004</v>
      </c>
      <c r="BB96" s="2">
        <v>0.76649999999999996</v>
      </c>
      <c r="BC96" s="2">
        <v>0.77480000000000004</v>
      </c>
      <c r="BD96" s="2">
        <v>0.7661</v>
      </c>
      <c r="BE96" s="2">
        <v>0.7893</v>
      </c>
      <c r="BF96" s="2">
        <v>0.80030000000000001</v>
      </c>
      <c r="BG96" s="2">
        <v>0.79500000000000004</v>
      </c>
      <c r="BH96" s="2">
        <v>0.8165</v>
      </c>
      <c r="BI96" s="2">
        <v>0.83220000000000005</v>
      </c>
      <c r="BJ96" s="2">
        <v>0.84260000000000002</v>
      </c>
      <c r="BK96" s="2">
        <v>0.8397</v>
      </c>
      <c r="BL96" s="2">
        <v>0.81469999999999998</v>
      </c>
      <c r="BM96" s="2">
        <v>0.83979999999999999</v>
      </c>
      <c r="BN96" s="2">
        <v>0.85519999999999996</v>
      </c>
      <c r="BO96" s="2">
        <v>0.85819999999999996</v>
      </c>
      <c r="BP96" s="2">
        <v>0.86</v>
      </c>
      <c r="BQ96" s="2">
        <v>0.85529999999999995</v>
      </c>
      <c r="BR96" s="2">
        <v>0.85</v>
      </c>
      <c r="BS96" s="2">
        <v>0.84289999999999998</v>
      </c>
      <c r="BT96" s="2">
        <v>0.84950000000000003</v>
      </c>
      <c r="BU96" s="2">
        <v>0.85360000000000003</v>
      </c>
      <c r="BV96" s="2">
        <v>0.84370000000000001</v>
      </c>
      <c r="BW96" s="2">
        <v>0.83699999999999997</v>
      </c>
      <c r="BX96" s="2">
        <v>0.83309999999999995</v>
      </c>
      <c r="BY96" s="2">
        <v>0.8367</v>
      </c>
      <c r="BZ96" s="2">
        <v>0.8387</v>
      </c>
      <c r="CA96" s="2">
        <v>0.82789999999999997</v>
      </c>
      <c r="CB96" s="2">
        <v>0.8357</v>
      </c>
      <c r="CC96" s="2">
        <v>0.82010000000000005</v>
      </c>
      <c r="CD96" s="2">
        <v>0.81679999999999997</v>
      </c>
      <c r="CE96" s="2">
        <v>0.81840000000000002</v>
      </c>
      <c r="CF96" s="2">
        <v>0.80779999999999996</v>
      </c>
      <c r="CG96" s="2">
        <v>0.81789999999999996</v>
      </c>
      <c r="CI96" s="2">
        <v>0.78890000000000005</v>
      </c>
      <c r="CJ96" s="2">
        <v>0.85580000000000001</v>
      </c>
      <c r="CK96" s="2">
        <v>0.88119999999999998</v>
      </c>
      <c r="CL96" s="2">
        <v>0.83720000000000006</v>
      </c>
      <c r="CM96" s="2">
        <v>0.86809999999999998</v>
      </c>
      <c r="CN96" s="2">
        <v>0.86160000000000003</v>
      </c>
      <c r="CO96" s="2">
        <v>0.83899999999999997</v>
      </c>
      <c r="CP96" s="2">
        <v>0.80459999999999998</v>
      </c>
      <c r="CQ96" s="2">
        <v>0.85660000000000003</v>
      </c>
      <c r="CR96" s="2">
        <v>0.83699999999999997</v>
      </c>
      <c r="CS96" s="2">
        <v>0.84040000000000004</v>
      </c>
      <c r="CT96" s="2">
        <v>0.82879999999999998</v>
      </c>
      <c r="CU96" s="2">
        <v>0.84840000000000004</v>
      </c>
      <c r="CV96" s="2">
        <v>0.85509999999999997</v>
      </c>
      <c r="CW96" s="2">
        <v>0.84819999999999995</v>
      </c>
      <c r="CX96" s="2">
        <v>0.86380000000000001</v>
      </c>
      <c r="CY96" s="2">
        <v>0.87539999999999996</v>
      </c>
      <c r="CZ96" s="2">
        <v>0.88290000000000002</v>
      </c>
      <c r="DA96" s="2">
        <v>0.87929999999999997</v>
      </c>
      <c r="DB96" s="2">
        <v>0.85550000000000004</v>
      </c>
      <c r="DC96" s="2">
        <v>0.87529999999999997</v>
      </c>
      <c r="DD96" s="2">
        <v>0.88749999999999996</v>
      </c>
      <c r="DE96" s="2">
        <v>0.88880000000000003</v>
      </c>
      <c r="DF96" s="2">
        <v>0.8891</v>
      </c>
      <c r="DG96" s="2">
        <v>0.88270000000000004</v>
      </c>
      <c r="DH96" s="2">
        <v>0.87639999999999996</v>
      </c>
      <c r="DI96" s="2">
        <v>0.86850000000000005</v>
      </c>
      <c r="DJ96" s="2">
        <v>0.87329999999999997</v>
      </c>
      <c r="DK96" s="2">
        <v>0.87619999999999998</v>
      </c>
      <c r="DL96" s="2">
        <v>0.86599999999999999</v>
      </c>
      <c r="DM96" s="2">
        <v>0.85850000000000004</v>
      </c>
      <c r="DN96" s="2">
        <v>0.8538</v>
      </c>
      <c r="DO96" s="2">
        <v>0.85650000000000004</v>
      </c>
      <c r="DP96" s="2">
        <v>0.85780000000000001</v>
      </c>
      <c r="DQ96" s="2">
        <v>0.84650000000000003</v>
      </c>
      <c r="DR96" s="2">
        <v>0.85289999999999999</v>
      </c>
      <c r="DS96" s="2">
        <v>0.83720000000000006</v>
      </c>
      <c r="DT96" s="2">
        <v>0.83320000000000005</v>
      </c>
      <c r="DU96" s="2">
        <v>0.83409999999999995</v>
      </c>
      <c r="DV96" s="2">
        <v>0.82299999999999995</v>
      </c>
      <c r="DW96" s="2">
        <v>0.83179999999999998</v>
      </c>
      <c r="DY96" s="1">
        <v>1250</v>
      </c>
      <c r="DZ96" s="1">
        <v>1113</v>
      </c>
      <c r="EA96" s="1">
        <v>1203</v>
      </c>
      <c r="EB96" s="1">
        <v>1037</v>
      </c>
      <c r="EC96">
        <v>889</v>
      </c>
      <c r="ED96">
        <v>676</v>
      </c>
      <c r="EE96">
        <v>634</v>
      </c>
      <c r="EF96">
        <v>596</v>
      </c>
      <c r="EG96">
        <v>520</v>
      </c>
      <c r="EH96">
        <v>494</v>
      </c>
      <c r="EI96">
        <v>558</v>
      </c>
      <c r="EJ96">
        <v>636</v>
      </c>
      <c r="EK96">
        <v>663</v>
      </c>
      <c r="EL96">
        <v>740</v>
      </c>
      <c r="EM96">
        <v>804</v>
      </c>
      <c r="EN96">
        <v>937</v>
      </c>
      <c r="EO96" s="1">
        <v>1048</v>
      </c>
      <c r="EP96" s="1">
        <v>1141</v>
      </c>
      <c r="EQ96" s="1">
        <v>1208</v>
      </c>
      <c r="ER96" s="1">
        <v>1294</v>
      </c>
      <c r="ES96" s="1">
        <v>1547</v>
      </c>
      <c r="ET96" s="1">
        <v>1719</v>
      </c>
      <c r="EU96" s="1">
        <v>1898</v>
      </c>
      <c r="EV96" s="1">
        <v>2095</v>
      </c>
      <c r="EW96" s="1">
        <v>2457</v>
      </c>
      <c r="EX96" s="1">
        <v>2734</v>
      </c>
      <c r="EY96" s="1">
        <v>3077</v>
      </c>
      <c r="EZ96" s="1">
        <v>3422</v>
      </c>
      <c r="FA96" s="1">
        <v>3737</v>
      </c>
      <c r="FB96" s="1">
        <v>4059</v>
      </c>
      <c r="FC96" s="1">
        <v>4526</v>
      </c>
      <c r="FD96" s="1">
        <v>5014</v>
      </c>
      <c r="FE96" s="1">
        <v>5441</v>
      </c>
      <c r="FF96" s="1">
        <v>5799</v>
      </c>
      <c r="FG96" s="1">
        <v>6500</v>
      </c>
      <c r="FH96" s="1">
        <v>7309</v>
      </c>
      <c r="FI96" s="1">
        <v>7964</v>
      </c>
      <c r="FJ96" s="1">
        <v>8843</v>
      </c>
      <c r="FK96" s="1">
        <v>9618</v>
      </c>
      <c r="FL96" s="1">
        <v>10812</v>
      </c>
      <c r="FM96" s="1">
        <v>12350</v>
      </c>
    </row>
    <row r="97" spans="1:169" x14ac:dyDescent="0.25">
      <c r="B97">
        <v>8</v>
      </c>
      <c r="C97" s="2">
        <v>0.76239999999999997</v>
      </c>
      <c r="D97" s="2">
        <v>0.8306</v>
      </c>
      <c r="E97" s="2">
        <v>0.86060000000000003</v>
      </c>
      <c r="F97" s="2">
        <v>0.81210000000000004</v>
      </c>
      <c r="G97" s="2">
        <v>0.84299999999999997</v>
      </c>
      <c r="H97" s="2">
        <v>0.83240000000000003</v>
      </c>
      <c r="I97" s="2">
        <v>0.8054</v>
      </c>
      <c r="J97" s="2">
        <v>0.76419999999999999</v>
      </c>
      <c r="K97" s="2">
        <v>0.81889999999999996</v>
      </c>
      <c r="L97" s="2">
        <v>0.79649999999999999</v>
      </c>
      <c r="M97" s="2">
        <v>0.80469999999999997</v>
      </c>
      <c r="N97" s="2">
        <v>0.79820000000000002</v>
      </c>
      <c r="O97" s="2">
        <v>0.8135</v>
      </c>
      <c r="P97" s="2">
        <v>0.82569999999999999</v>
      </c>
      <c r="Q97" s="2">
        <v>0.81740000000000002</v>
      </c>
      <c r="R97" s="2">
        <v>0.83450000000000002</v>
      </c>
      <c r="S97" s="2">
        <v>0.84389999999999998</v>
      </c>
      <c r="T97" s="2">
        <v>0.85919999999999996</v>
      </c>
      <c r="U97" s="2">
        <v>0.85619999999999996</v>
      </c>
      <c r="V97" s="2">
        <v>0.83120000000000005</v>
      </c>
      <c r="W97" s="2">
        <v>0.85429999999999995</v>
      </c>
      <c r="X97" s="2">
        <v>0.86899999999999999</v>
      </c>
      <c r="Y97" s="2">
        <v>0.87039999999999995</v>
      </c>
      <c r="Z97" s="2">
        <v>0.87039999999999995</v>
      </c>
      <c r="AA97" s="2">
        <v>0.8629</v>
      </c>
      <c r="AB97" s="2">
        <v>0.85980000000000001</v>
      </c>
      <c r="AC97" s="2">
        <v>0.85309999999999997</v>
      </c>
      <c r="AD97" s="2">
        <v>0.85540000000000005</v>
      </c>
      <c r="AE97" s="2">
        <v>0.86099999999999999</v>
      </c>
      <c r="AF97" s="2">
        <v>0.84819999999999995</v>
      </c>
      <c r="AG97" s="2">
        <v>0.84119999999999995</v>
      </c>
      <c r="AH97" s="2">
        <v>0.83620000000000005</v>
      </c>
      <c r="AI97" s="2">
        <v>0.83860000000000001</v>
      </c>
      <c r="AJ97" s="2">
        <v>0.84179999999999999</v>
      </c>
      <c r="AK97" s="2">
        <v>0.82969999999999999</v>
      </c>
      <c r="AL97" s="2">
        <v>0.8367</v>
      </c>
      <c r="AM97" s="2">
        <v>0.82169999999999999</v>
      </c>
      <c r="AN97" s="2">
        <v>0.81779999999999997</v>
      </c>
      <c r="AO97" s="2">
        <v>0.8165</v>
      </c>
      <c r="AP97" s="2">
        <v>0.80559999999999998</v>
      </c>
      <c r="AQ97" s="2">
        <v>0.81659999999999999</v>
      </c>
      <c r="AS97" s="2">
        <v>0.73660000000000003</v>
      </c>
      <c r="AT97" s="2">
        <v>0.80649999999999999</v>
      </c>
      <c r="AU97" s="2">
        <v>0.83899999999999997</v>
      </c>
      <c r="AV97" s="2">
        <v>0.78610000000000002</v>
      </c>
      <c r="AW97" s="2">
        <v>0.81679999999999997</v>
      </c>
      <c r="AX97" s="2">
        <v>0.80169999999999997</v>
      </c>
      <c r="AY97" s="2">
        <v>0.77190000000000003</v>
      </c>
      <c r="AZ97" s="2">
        <v>0.72770000000000001</v>
      </c>
      <c r="BA97" s="2">
        <v>0.78280000000000005</v>
      </c>
      <c r="BB97" s="2">
        <v>0.75790000000000002</v>
      </c>
      <c r="BC97" s="2">
        <v>0.76910000000000001</v>
      </c>
      <c r="BD97" s="2">
        <v>0.76459999999999995</v>
      </c>
      <c r="BE97" s="2">
        <v>0.78129999999999999</v>
      </c>
      <c r="BF97" s="2">
        <v>0.79610000000000003</v>
      </c>
      <c r="BG97" s="2">
        <v>0.78869999999999996</v>
      </c>
      <c r="BH97" s="2">
        <v>0.80879999999999996</v>
      </c>
      <c r="BI97" s="2">
        <v>0.82020000000000004</v>
      </c>
      <c r="BJ97" s="2">
        <v>0.83740000000000003</v>
      </c>
      <c r="BK97" s="2">
        <v>0.83479999999999999</v>
      </c>
      <c r="BL97" s="2">
        <v>0.80940000000000001</v>
      </c>
      <c r="BM97" s="2">
        <v>0.83520000000000005</v>
      </c>
      <c r="BN97" s="2">
        <v>0.85170000000000001</v>
      </c>
      <c r="BO97" s="2">
        <v>0.85399999999999998</v>
      </c>
      <c r="BP97" s="2">
        <v>0.85470000000000002</v>
      </c>
      <c r="BQ97" s="2">
        <v>0.84819999999999995</v>
      </c>
      <c r="BR97" s="2">
        <v>0.8458</v>
      </c>
      <c r="BS97" s="2">
        <v>0.8397</v>
      </c>
      <c r="BT97" s="2">
        <v>0.84279999999999999</v>
      </c>
      <c r="BU97" s="2">
        <v>0.84899999999999998</v>
      </c>
      <c r="BV97" s="2">
        <v>0.83640000000000003</v>
      </c>
      <c r="BW97" s="2">
        <v>0.82979999999999998</v>
      </c>
      <c r="BX97" s="2">
        <v>0.82520000000000004</v>
      </c>
      <c r="BY97" s="2">
        <v>0.82820000000000005</v>
      </c>
      <c r="BZ97" s="2">
        <v>0.83179999999999998</v>
      </c>
      <c r="CA97" s="2">
        <v>0.82</v>
      </c>
      <c r="CB97" s="2">
        <v>0.82769999999999999</v>
      </c>
      <c r="CC97" s="2">
        <v>0.81269999999999998</v>
      </c>
      <c r="CD97" s="2">
        <v>0.80920000000000003</v>
      </c>
      <c r="CE97" s="2">
        <v>0.80830000000000002</v>
      </c>
      <c r="CF97" s="2">
        <v>0.79759999999999998</v>
      </c>
      <c r="CG97" s="2">
        <v>0.80930000000000002</v>
      </c>
      <c r="CI97" s="2">
        <v>0.78610000000000002</v>
      </c>
      <c r="CJ97" s="2">
        <v>0.85189999999999999</v>
      </c>
      <c r="CK97" s="2">
        <v>0.87949999999999995</v>
      </c>
      <c r="CL97" s="2">
        <v>0.83520000000000005</v>
      </c>
      <c r="CM97" s="2">
        <v>0.86580000000000001</v>
      </c>
      <c r="CN97" s="2">
        <v>0.85880000000000001</v>
      </c>
      <c r="CO97" s="2">
        <v>0.83450000000000002</v>
      </c>
      <c r="CP97" s="2">
        <v>0.79659999999999997</v>
      </c>
      <c r="CQ97" s="2">
        <v>0.84950000000000003</v>
      </c>
      <c r="CR97" s="2">
        <v>0.8296</v>
      </c>
      <c r="CS97" s="2">
        <v>0.83540000000000003</v>
      </c>
      <c r="CT97" s="2">
        <v>0.82750000000000001</v>
      </c>
      <c r="CU97" s="2">
        <v>0.84140000000000004</v>
      </c>
      <c r="CV97" s="2">
        <v>0.85140000000000005</v>
      </c>
      <c r="CW97" s="2">
        <v>0.84260000000000002</v>
      </c>
      <c r="CX97" s="2">
        <v>0.85699999999999998</v>
      </c>
      <c r="CY97" s="2">
        <v>0.86480000000000001</v>
      </c>
      <c r="CZ97" s="2">
        <v>0.87839999999999996</v>
      </c>
      <c r="DA97" s="2">
        <v>0.875</v>
      </c>
      <c r="DB97" s="2">
        <v>0.8508</v>
      </c>
      <c r="DC97" s="2">
        <v>0.87129999999999996</v>
      </c>
      <c r="DD97" s="2">
        <v>0.88449999999999995</v>
      </c>
      <c r="DE97" s="2">
        <v>0.8851</v>
      </c>
      <c r="DF97" s="2">
        <v>0.88439999999999996</v>
      </c>
      <c r="DG97" s="2">
        <v>0.87629999999999997</v>
      </c>
      <c r="DH97" s="2">
        <v>0.87260000000000004</v>
      </c>
      <c r="DI97" s="2">
        <v>0.86550000000000005</v>
      </c>
      <c r="DJ97" s="2">
        <v>0.86719999999999997</v>
      </c>
      <c r="DK97" s="2">
        <v>0.87209999999999999</v>
      </c>
      <c r="DL97" s="2">
        <v>0.85919999999999996</v>
      </c>
      <c r="DM97" s="2">
        <v>0.85189999999999999</v>
      </c>
      <c r="DN97" s="2">
        <v>0.84650000000000003</v>
      </c>
      <c r="DO97" s="2">
        <v>0.84850000000000003</v>
      </c>
      <c r="DP97" s="2">
        <v>0.85129999999999995</v>
      </c>
      <c r="DQ97" s="2">
        <v>0.83899999999999997</v>
      </c>
      <c r="DR97" s="2">
        <v>0.84530000000000005</v>
      </c>
      <c r="DS97" s="2">
        <v>0.83020000000000005</v>
      </c>
      <c r="DT97" s="2">
        <v>0.82599999999999996</v>
      </c>
      <c r="DU97" s="2">
        <v>0.82440000000000002</v>
      </c>
      <c r="DV97" s="2">
        <v>0.81320000000000003</v>
      </c>
      <c r="DW97" s="2">
        <v>0.8236</v>
      </c>
      <c r="DY97" s="1">
        <v>1250</v>
      </c>
      <c r="DZ97" s="1">
        <v>1113</v>
      </c>
      <c r="EA97" s="1">
        <v>1203</v>
      </c>
      <c r="EB97" s="1">
        <v>1037</v>
      </c>
      <c r="EC97">
        <v>889</v>
      </c>
      <c r="ED97">
        <v>676</v>
      </c>
      <c r="EE97">
        <v>634</v>
      </c>
      <c r="EF97">
        <v>596</v>
      </c>
      <c r="EG97">
        <v>520</v>
      </c>
      <c r="EH97">
        <v>494</v>
      </c>
      <c r="EI97">
        <v>558</v>
      </c>
      <c r="EJ97">
        <v>636</v>
      </c>
      <c r="EK97">
        <v>663</v>
      </c>
      <c r="EL97">
        <v>740</v>
      </c>
      <c r="EM97">
        <v>804</v>
      </c>
      <c r="EN97">
        <v>937</v>
      </c>
      <c r="EO97" s="1">
        <v>1048</v>
      </c>
      <c r="EP97" s="1">
        <v>1141</v>
      </c>
      <c r="EQ97" s="1">
        <v>1208</v>
      </c>
      <c r="ER97" s="1">
        <v>1294</v>
      </c>
      <c r="ES97" s="1">
        <v>1547</v>
      </c>
      <c r="ET97" s="1">
        <v>1719</v>
      </c>
      <c r="EU97" s="1">
        <v>1898</v>
      </c>
      <c r="EV97" s="1">
        <v>2095</v>
      </c>
      <c r="EW97" s="1">
        <v>2457</v>
      </c>
      <c r="EX97" s="1">
        <v>2734</v>
      </c>
      <c r="EY97" s="1">
        <v>3077</v>
      </c>
      <c r="EZ97" s="1">
        <v>3422</v>
      </c>
      <c r="FA97" s="1">
        <v>3737</v>
      </c>
      <c r="FB97" s="1">
        <v>4059</v>
      </c>
      <c r="FC97" s="1">
        <v>4526</v>
      </c>
      <c r="FD97" s="1">
        <v>5014</v>
      </c>
      <c r="FE97" s="1">
        <v>5441</v>
      </c>
      <c r="FF97" s="1">
        <v>5799</v>
      </c>
      <c r="FG97" s="1">
        <v>6500</v>
      </c>
      <c r="FH97" s="1">
        <v>7309</v>
      </c>
      <c r="FI97" s="1">
        <v>7964</v>
      </c>
      <c r="FJ97" s="1">
        <v>8843</v>
      </c>
      <c r="FK97" s="1">
        <v>9618</v>
      </c>
      <c r="FL97" s="1">
        <v>10812</v>
      </c>
      <c r="FM97" s="1">
        <v>12350</v>
      </c>
    </row>
    <row r="98" spans="1:169" x14ac:dyDescent="0.25">
      <c r="A98" t="s">
        <v>7</v>
      </c>
    </row>
    <row r="99" spans="1:169" x14ac:dyDescent="0.25">
      <c r="B99" s="18">
        <v>0</v>
      </c>
      <c r="C99" s="2">
        <v>1</v>
      </c>
      <c r="D99" s="2">
        <v>1</v>
      </c>
      <c r="E99" s="2">
        <v>1</v>
      </c>
      <c r="F99" s="2">
        <v>1</v>
      </c>
      <c r="G99" s="2">
        <v>1</v>
      </c>
      <c r="H99" s="2">
        <v>1</v>
      </c>
      <c r="I99" s="2">
        <v>1</v>
      </c>
      <c r="J99" s="2">
        <v>1</v>
      </c>
      <c r="K99" s="2">
        <v>1</v>
      </c>
      <c r="L99" s="2">
        <v>1</v>
      </c>
      <c r="M99" s="2">
        <v>1</v>
      </c>
      <c r="N99" s="2">
        <v>1</v>
      </c>
      <c r="O99" s="2">
        <v>1</v>
      </c>
      <c r="P99" s="2">
        <v>1</v>
      </c>
      <c r="Q99" s="2">
        <v>1</v>
      </c>
      <c r="R99" s="2">
        <v>1</v>
      </c>
      <c r="S99" s="2">
        <v>1</v>
      </c>
      <c r="T99" s="2">
        <v>1</v>
      </c>
      <c r="U99" s="2">
        <v>1</v>
      </c>
      <c r="V99" s="2">
        <v>1</v>
      </c>
      <c r="W99" s="2">
        <v>1</v>
      </c>
      <c r="X99" s="2">
        <v>1</v>
      </c>
      <c r="Y99" s="2">
        <v>1</v>
      </c>
      <c r="Z99" s="2">
        <v>1</v>
      </c>
      <c r="AA99" s="2">
        <v>1</v>
      </c>
      <c r="AB99" s="2">
        <v>1</v>
      </c>
      <c r="AC99" s="2">
        <v>1</v>
      </c>
      <c r="AD99" s="2">
        <v>1</v>
      </c>
      <c r="AE99" s="2">
        <v>1</v>
      </c>
      <c r="AF99" s="2">
        <v>1</v>
      </c>
      <c r="AG99" s="2">
        <v>1</v>
      </c>
      <c r="AH99" s="2">
        <v>1</v>
      </c>
      <c r="AI99" s="2">
        <v>1</v>
      </c>
      <c r="AJ99" s="2">
        <v>1</v>
      </c>
      <c r="AK99" s="2">
        <v>1</v>
      </c>
      <c r="AL99" s="2">
        <v>1</v>
      </c>
      <c r="AM99" s="2">
        <v>1</v>
      </c>
      <c r="AN99" s="2">
        <v>1</v>
      </c>
      <c r="AO99" s="2">
        <v>1</v>
      </c>
      <c r="AP99" s="2">
        <v>1</v>
      </c>
      <c r="AQ99" s="2">
        <v>1</v>
      </c>
      <c r="DY99" s="1">
        <v>2078</v>
      </c>
      <c r="DZ99" s="1">
        <v>1910</v>
      </c>
      <c r="EA99" s="1">
        <v>1983</v>
      </c>
      <c r="EB99" s="1">
        <v>1828</v>
      </c>
      <c r="EC99" s="1">
        <v>1571</v>
      </c>
      <c r="ED99" s="1">
        <v>1237</v>
      </c>
      <c r="EE99" s="1">
        <v>1088</v>
      </c>
      <c r="EF99" s="1">
        <v>1005</v>
      </c>
      <c r="EG99">
        <v>925</v>
      </c>
      <c r="EH99">
        <v>986</v>
      </c>
      <c r="EI99" s="1">
        <v>1015</v>
      </c>
      <c r="EJ99" s="1">
        <v>1141</v>
      </c>
      <c r="EK99" s="1">
        <v>1292</v>
      </c>
      <c r="EL99" s="1">
        <v>1406</v>
      </c>
      <c r="EM99" s="1">
        <v>1579</v>
      </c>
      <c r="EN99" s="1">
        <v>1692</v>
      </c>
      <c r="EO99" s="1">
        <v>1750</v>
      </c>
      <c r="EP99" s="1">
        <v>2065</v>
      </c>
      <c r="EQ99" s="1">
        <v>2199</v>
      </c>
      <c r="ER99" s="1">
        <v>2490</v>
      </c>
      <c r="ES99" s="1">
        <v>2656</v>
      </c>
      <c r="ET99" s="1">
        <v>2956</v>
      </c>
      <c r="EU99" s="1">
        <v>3510</v>
      </c>
      <c r="EV99" s="1">
        <v>3872</v>
      </c>
      <c r="EW99" s="1">
        <v>4317</v>
      </c>
      <c r="EX99" s="1">
        <v>5204</v>
      </c>
      <c r="EY99" s="1">
        <v>5397</v>
      </c>
      <c r="EZ99" s="1">
        <v>6410</v>
      </c>
      <c r="FA99" s="1">
        <v>7097</v>
      </c>
      <c r="FB99" s="1">
        <v>8094</v>
      </c>
      <c r="FC99" s="1">
        <v>9294</v>
      </c>
      <c r="FD99" s="1">
        <v>9891</v>
      </c>
      <c r="FE99" s="1">
        <v>10858</v>
      </c>
      <c r="FF99" s="1">
        <v>11851</v>
      </c>
      <c r="FG99" s="1">
        <v>12872</v>
      </c>
      <c r="FH99" s="1">
        <v>13826</v>
      </c>
      <c r="FI99" s="1">
        <v>14844</v>
      </c>
      <c r="FJ99" s="1">
        <v>15776</v>
      </c>
      <c r="FK99" s="1">
        <v>17196</v>
      </c>
      <c r="FL99" s="1">
        <v>18462</v>
      </c>
      <c r="FM99" s="1">
        <v>21472</v>
      </c>
    </row>
    <row r="100" spans="1:169" x14ac:dyDescent="0.25">
      <c r="B100" s="18">
        <v>1</v>
      </c>
      <c r="C100" s="2">
        <v>0.87860000000000005</v>
      </c>
      <c r="D100" s="2">
        <v>0.92920000000000003</v>
      </c>
      <c r="E100" s="2">
        <v>0.94730000000000003</v>
      </c>
      <c r="F100" s="2">
        <v>0.9486</v>
      </c>
      <c r="G100" s="2">
        <v>0.93779999999999997</v>
      </c>
      <c r="H100" s="2">
        <v>0.92320000000000002</v>
      </c>
      <c r="I100" s="2">
        <v>0.92800000000000005</v>
      </c>
      <c r="J100" s="2">
        <v>0.93640000000000001</v>
      </c>
      <c r="K100" s="2">
        <v>0.94189999999999996</v>
      </c>
      <c r="L100" s="2">
        <v>0.94669999999999999</v>
      </c>
      <c r="M100" s="2">
        <v>0.9446</v>
      </c>
      <c r="N100" s="2">
        <v>0.95079999999999998</v>
      </c>
      <c r="O100" s="2">
        <v>0.94640000000000002</v>
      </c>
      <c r="P100" s="2">
        <v>0.95120000000000005</v>
      </c>
      <c r="Q100" s="2">
        <v>0.94630000000000003</v>
      </c>
      <c r="R100" s="2">
        <v>0.96379999999999999</v>
      </c>
      <c r="S100" s="2">
        <v>0.95989999999999998</v>
      </c>
      <c r="T100" s="2">
        <v>0.96179999999999999</v>
      </c>
      <c r="U100" s="2">
        <v>0.95409999999999995</v>
      </c>
      <c r="V100" s="2">
        <v>0.9657</v>
      </c>
      <c r="W100" s="2">
        <v>0.97109999999999996</v>
      </c>
      <c r="X100" s="2">
        <v>0.9627</v>
      </c>
      <c r="Y100" s="2">
        <v>0.96009999999999995</v>
      </c>
      <c r="Z100" s="2">
        <v>0.96340000000000003</v>
      </c>
      <c r="AA100" s="2">
        <v>0.96719999999999995</v>
      </c>
      <c r="AB100" s="2">
        <v>0.9647</v>
      </c>
      <c r="AC100" s="2">
        <v>0.96040000000000003</v>
      </c>
      <c r="AD100" s="2">
        <v>0.96630000000000005</v>
      </c>
      <c r="AE100" s="2">
        <v>0.96279999999999999</v>
      </c>
      <c r="AF100" s="2">
        <v>0.96379999999999999</v>
      </c>
      <c r="AG100" s="2">
        <v>0.9627</v>
      </c>
      <c r="AH100" s="2">
        <v>0.96519999999999995</v>
      </c>
      <c r="AI100" s="2">
        <v>0.96089999999999998</v>
      </c>
      <c r="AJ100" s="2">
        <v>0.96150000000000002</v>
      </c>
      <c r="AK100" s="2">
        <v>0.95720000000000005</v>
      </c>
      <c r="AL100" s="2">
        <v>0.95989999999999998</v>
      </c>
      <c r="AM100" s="2">
        <v>0.95899999999999996</v>
      </c>
      <c r="AN100" s="2">
        <v>0.95850000000000002</v>
      </c>
      <c r="AO100" s="2">
        <v>0.95679999999999998</v>
      </c>
      <c r="AP100" s="2">
        <v>0.95340000000000003</v>
      </c>
      <c r="AQ100" s="2">
        <v>0.95960000000000001</v>
      </c>
      <c r="AS100" s="2">
        <v>0.86299999999999999</v>
      </c>
      <c r="AT100" s="2">
        <v>0.91610000000000003</v>
      </c>
      <c r="AU100" s="2">
        <v>0.93589999999999995</v>
      </c>
      <c r="AV100" s="2">
        <v>0.93689999999999996</v>
      </c>
      <c r="AW100" s="2">
        <v>0.92410000000000003</v>
      </c>
      <c r="AX100" s="2">
        <v>0.90600000000000003</v>
      </c>
      <c r="AY100" s="2">
        <v>0.90990000000000004</v>
      </c>
      <c r="AZ100" s="2">
        <v>0.91849999999999998</v>
      </c>
      <c r="BA100" s="2">
        <v>0.92400000000000004</v>
      </c>
      <c r="BB100" s="2">
        <v>0.92979999999999996</v>
      </c>
      <c r="BC100" s="2">
        <v>0.92789999999999995</v>
      </c>
      <c r="BD100" s="2">
        <v>0.93589999999999995</v>
      </c>
      <c r="BE100" s="2">
        <v>0.93200000000000005</v>
      </c>
      <c r="BF100" s="2">
        <v>0.93810000000000004</v>
      </c>
      <c r="BG100" s="2">
        <v>0.9335</v>
      </c>
      <c r="BH100" s="2">
        <v>0.95330000000000004</v>
      </c>
      <c r="BI100" s="2">
        <v>0.94910000000000005</v>
      </c>
      <c r="BJ100" s="2">
        <v>0.95230000000000004</v>
      </c>
      <c r="BK100" s="2">
        <v>0.94410000000000005</v>
      </c>
      <c r="BL100" s="2">
        <v>0.95750000000000002</v>
      </c>
      <c r="BM100" s="2">
        <v>0.96360000000000001</v>
      </c>
      <c r="BN100" s="2">
        <v>0.95489999999999997</v>
      </c>
      <c r="BO100" s="2">
        <v>0.95279999999999998</v>
      </c>
      <c r="BP100" s="2">
        <v>0.95669999999999999</v>
      </c>
      <c r="BQ100" s="2">
        <v>0.96120000000000005</v>
      </c>
      <c r="BR100" s="2">
        <v>0.95909999999999995</v>
      </c>
      <c r="BS100" s="2">
        <v>0.9546</v>
      </c>
      <c r="BT100" s="2">
        <v>0.96140000000000003</v>
      </c>
      <c r="BU100" s="2">
        <v>0.95789999999999997</v>
      </c>
      <c r="BV100" s="2">
        <v>0.95930000000000004</v>
      </c>
      <c r="BW100" s="2">
        <v>0.95850000000000002</v>
      </c>
      <c r="BX100" s="2">
        <v>0.96120000000000005</v>
      </c>
      <c r="BY100" s="2">
        <v>0.95689999999999997</v>
      </c>
      <c r="BZ100" s="2">
        <v>0.9577</v>
      </c>
      <c r="CA100" s="2">
        <v>0.95340000000000003</v>
      </c>
      <c r="CB100" s="2">
        <v>0.95630000000000004</v>
      </c>
      <c r="CC100" s="2">
        <v>0.95550000000000002</v>
      </c>
      <c r="CD100" s="2">
        <v>0.95509999999999995</v>
      </c>
      <c r="CE100" s="2">
        <v>0.95350000000000001</v>
      </c>
      <c r="CF100" s="2">
        <v>0.95009999999999994</v>
      </c>
      <c r="CG100" s="2">
        <v>0.95669999999999999</v>
      </c>
      <c r="CI100" s="2">
        <v>0.89259999999999995</v>
      </c>
      <c r="CJ100" s="2">
        <v>0.94020000000000004</v>
      </c>
      <c r="CK100" s="2">
        <v>0.95669999999999999</v>
      </c>
      <c r="CL100" s="2">
        <v>0.95809999999999995</v>
      </c>
      <c r="CM100" s="2">
        <v>0.94910000000000005</v>
      </c>
      <c r="CN100" s="2">
        <v>0.93730000000000002</v>
      </c>
      <c r="CO100" s="2">
        <v>0.9425</v>
      </c>
      <c r="CP100" s="2">
        <v>0.95050000000000001</v>
      </c>
      <c r="CQ100" s="2">
        <v>0.95569999999999999</v>
      </c>
      <c r="CR100" s="2">
        <v>0.95960000000000001</v>
      </c>
      <c r="CS100" s="2">
        <v>0.95760000000000001</v>
      </c>
      <c r="CT100" s="2">
        <v>0.96230000000000004</v>
      </c>
      <c r="CU100" s="2">
        <v>0.95789999999999997</v>
      </c>
      <c r="CV100" s="2">
        <v>0.9617</v>
      </c>
      <c r="CW100" s="2">
        <v>0.95679999999999998</v>
      </c>
      <c r="CX100" s="2">
        <v>0.97189999999999999</v>
      </c>
      <c r="CY100" s="2">
        <v>0.96840000000000004</v>
      </c>
      <c r="CZ100" s="2">
        <v>0.96950000000000003</v>
      </c>
      <c r="DA100" s="2">
        <v>0.96230000000000004</v>
      </c>
      <c r="DB100" s="2">
        <v>0.97230000000000005</v>
      </c>
      <c r="DC100" s="2">
        <v>0.97699999999999998</v>
      </c>
      <c r="DD100" s="2">
        <v>0.96909999999999996</v>
      </c>
      <c r="DE100" s="2">
        <v>0.96630000000000005</v>
      </c>
      <c r="DF100" s="2">
        <v>0.96909999999999996</v>
      </c>
      <c r="DG100" s="2">
        <v>0.97230000000000005</v>
      </c>
      <c r="DH100" s="2">
        <v>0.96950000000000003</v>
      </c>
      <c r="DI100" s="2">
        <v>0.96550000000000002</v>
      </c>
      <c r="DJ100" s="2">
        <v>0.97060000000000002</v>
      </c>
      <c r="DK100" s="2">
        <v>0.96709999999999996</v>
      </c>
      <c r="DL100" s="2">
        <v>0.96779999999999999</v>
      </c>
      <c r="DM100" s="2">
        <v>0.96660000000000001</v>
      </c>
      <c r="DN100" s="2">
        <v>0.96879999999999999</v>
      </c>
      <c r="DO100" s="2">
        <v>0.96450000000000002</v>
      </c>
      <c r="DP100" s="2">
        <v>0.96499999999999997</v>
      </c>
      <c r="DQ100" s="2">
        <v>0.9607</v>
      </c>
      <c r="DR100" s="2">
        <v>0.96319999999999995</v>
      </c>
      <c r="DS100" s="2">
        <v>0.96220000000000006</v>
      </c>
      <c r="DT100" s="2">
        <v>0.96160000000000001</v>
      </c>
      <c r="DU100" s="2">
        <v>0.95979999999999999</v>
      </c>
      <c r="DV100" s="2">
        <v>0.95650000000000002</v>
      </c>
      <c r="DW100" s="2">
        <v>0.96230000000000004</v>
      </c>
      <c r="DY100" s="1">
        <v>2078</v>
      </c>
      <c r="DZ100" s="1">
        <v>1910</v>
      </c>
      <c r="EA100" s="1">
        <v>1983</v>
      </c>
      <c r="EB100" s="1">
        <v>1828</v>
      </c>
      <c r="EC100" s="1">
        <v>1571</v>
      </c>
      <c r="ED100" s="1">
        <v>1237</v>
      </c>
      <c r="EE100" s="1">
        <v>1088</v>
      </c>
      <c r="EF100" s="1">
        <v>1005</v>
      </c>
      <c r="EG100">
        <v>925</v>
      </c>
      <c r="EH100">
        <v>986</v>
      </c>
      <c r="EI100" s="1">
        <v>1015</v>
      </c>
      <c r="EJ100" s="1">
        <v>1141</v>
      </c>
      <c r="EK100" s="1">
        <v>1292</v>
      </c>
      <c r="EL100" s="1">
        <v>1406</v>
      </c>
      <c r="EM100" s="1">
        <v>1579</v>
      </c>
      <c r="EN100" s="1">
        <v>1692</v>
      </c>
      <c r="EO100" s="1">
        <v>1750</v>
      </c>
      <c r="EP100" s="1">
        <v>2065</v>
      </c>
      <c r="EQ100" s="1">
        <v>2199</v>
      </c>
      <c r="ER100" s="1">
        <v>2490</v>
      </c>
      <c r="ES100" s="1">
        <v>2656</v>
      </c>
      <c r="ET100" s="1">
        <v>2956</v>
      </c>
      <c r="EU100" s="1">
        <v>3510</v>
      </c>
      <c r="EV100" s="1">
        <v>3872</v>
      </c>
      <c r="EW100" s="1">
        <v>4317</v>
      </c>
      <c r="EX100" s="1">
        <v>5204</v>
      </c>
      <c r="EY100" s="1">
        <v>5397</v>
      </c>
      <c r="EZ100" s="1">
        <v>6410</v>
      </c>
      <c r="FA100" s="1">
        <v>7097</v>
      </c>
      <c r="FB100" s="1">
        <v>8094</v>
      </c>
      <c r="FC100" s="1">
        <v>9294</v>
      </c>
      <c r="FD100" s="1">
        <v>9891</v>
      </c>
      <c r="FE100" s="1">
        <v>10858</v>
      </c>
      <c r="FF100" s="1">
        <v>11851</v>
      </c>
      <c r="FG100" s="1">
        <v>12872</v>
      </c>
      <c r="FH100" s="1">
        <v>13826</v>
      </c>
      <c r="FI100" s="1">
        <v>14844</v>
      </c>
      <c r="FJ100" s="1">
        <v>15776</v>
      </c>
      <c r="FK100" s="1">
        <v>17196</v>
      </c>
      <c r="FL100" s="1">
        <v>18462</v>
      </c>
      <c r="FM100" s="1">
        <v>21472</v>
      </c>
    </row>
    <row r="101" spans="1:169" x14ac:dyDescent="0.25">
      <c r="B101" s="18">
        <v>2</v>
      </c>
      <c r="C101" s="2">
        <v>0.83550000000000002</v>
      </c>
      <c r="D101" s="2">
        <v>0.88349999999999995</v>
      </c>
      <c r="E101" s="2">
        <v>0.90649999999999997</v>
      </c>
      <c r="F101" s="2">
        <v>0.91439999999999999</v>
      </c>
      <c r="G101" s="2">
        <v>0.89400000000000002</v>
      </c>
      <c r="H101" s="2">
        <v>0.88160000000000005</v>
      </c>
      <c r="I101" s="2">
        <v>0.88970000000000005</v>
      </c>
      <c r="J101" s="2">
        <v>0.89139999999999997</v>
      </c>
      <c r="K101" s="2">
        <v>0.89890000000000003</v>
      </c>
      <c r="L101" s="2">
        <v>0.88839999999999997</v>
      </c>
      <c r="M101" s="2">
        <v>0.89880000000000004</v>
      </c>
      <c r="N101" s="2">
        <v>0.88700000000000001</v>
      </c>
      <c r="O101" s="2">
        <v>0.89990000000000003</v>
      </c>
      <c r="P101" s="2">
        <v>0.91490000000000005</v>
      </c>
      <c r="Q101" s="2">
        <v>0.90410000000000001</v>
      </c>
      <c r="R101" s="2">
        <v>0.92449999999999999</v>
      </c>
      <c r="S101" s="2">
        <v>0.92769999999999997</v>
      </c>
      <c r="T101" s="2">
        <v>0.93389999999999995</v>
      </c>
      <c r="U101" s="2">
        <v>0.93200000000000005</v>
      </c>
      <c r="V101" s="2">
        <v>0.93610000000000004</v>
      </c>
      <c r="W101" s="2">
        <v>0.94679999999999997</v>
      </c>
      <c r="X101" s="2">
        <v>0.93469999999999998</v>
      </c>
      <c r="Y101" s="2">
        <v>0.93630000000000002</v>
      </c>
      <c r="Z101" s="2">
        <v>0.93630000000000002</v>
      </c>
      <c r="AA101" s="2">
        <v>0.93940000000000001</v>
      </c>
      <c r="AB101" s="2">
        <v>0.93820000000000003</v>
      </c>
      <c r="AC101" s="2">
        <v>0.92749999999999999</v>
      </c>
      <c r="AD101" s="2">
        <v>0.93559999999999999</v>
      </c>
      <c r="AE101" s="2">
        <v>0.9325</v>
      </c>
      <c r="AF101" s="2">
        <v>0.93240000000000001</v>
      </c>
      <c r="AG101" s="2">
        <v>0.93410000000000004</v>
      </c>
      <c r="AH101" s="2">
        <v>0.92910000000000004</v>
      </c>
      <c r="AI101" s="2">
        <v>0.92889999999999995</v>
      </c>
      <c r="AJ101" s="2">
        <v>0.93149999999999999</v>
      </c>
      <c r="AK101" s="2">
        <v>0.91990000000000005</v>
      </c>
      <c r="AL101" s="2">
        <v>0.92479999999999996</v>
      </c>
      <c r="AM101" s="2">
        <v>0.92290000000000005</v>
      </c>
      <c r="AN101" s="2">
        <v>0.91830000000000001</v>
      </c>
      <c r="AO101" s="2">
        <v>0.91979999999999995</v>
      </c>
      <c r="AP101" s="2">
        <v>0.91600000000000004</v>
      </c>
      <c r="AQ101" s="2">
        <v>0.92520000000000002</v>
      </c>
      <c r="AS101" s="2">
        <v>0.81740000000000002</v>
      </c>
      <c r="AT101" s="2">
        <v>0.86699999999999999</v>
      </c>
      <c r="AU101" s="2">
        <v>0.89159999999999995</v>
      </c>
      <c r="AV101" s="2">
        <v>0.89959999999999996</v>
      </c>
      <c r="AW101" s="2">
        <v>0.87639999999999996</v>
      </c>
      <c r="AX101" s="2">
        <v>0.86080000000000001</v>
      </c>
      <c r="AY101" s="2">
        <v>0.86780000000000002</v>
      </c>
      <c r="AZ101" s="2">
        <v>0.86850000000000005</v>
      </c>
      <c r="BA101" s="2">
        <v>0.87590000000000001</v>
      </c>
      <c r="BB101" s="2">
        <v>0.8649</v>
      </c>
      <c r="BC101" s="2">
        <v>0.87680000000000002</v>
      </c>
      <c r="BD101" s="2">
        <v>0.86519999999999997</v>
      </c>
      <c r="BE101" s="2">
        <v>0.88070000000000004</v>
      </c>
      <c r="BF101" s="2">
        <v>0.89780000000000004</v>
      </c>
      <c r="BG101" s="2">
        <v>0.88729999999999998</v>
      </c>
      <c r="BH101" s="2">
        <v>0.90980000000000005</v>
      </c>
      <c r="BI101" s="2">
        <v>0.91369999999999996</v>
      </c>
      <c r="BJ101" s="2">
        <v>0.92149999999999999</v>
      </c>
      <c r="BK101" s="2">
        <v>0.91990000000000005</v>
      </c>
      <c r="BL101" s="2">
        <v>0.92520000000000002</v>
      </c>
      <c r="BM101" s="2">
        <v>0.93669999999999998</v>
      </c>
      <c r="BN101" s="2">
        <v>0.92449999999999999</v>
      </c>
      <c r="BO101" s="2">
        <v>0.92710000000000004</v>
      </c>
      <c r="BP101" s="2">
        <v>0.92759999999999998</v>
      </c>
      <c r="BQ101" s="2">
        <v>0.93130000000000002</v>
      </c>
      <c r="BR101" s="2">
        <v>0.93069999999999997</v>
      </c>
      <c r="BS101" s="2">
        <v>0.91969999999999996</v>
      </c>
      <c r="BT101" s="2">
        <v>0.92879999999999996</v>
      </c>
      <c r="BU101" s="2">
        <v>0.92589999999999995</v>
      </c>
      <c r="BV101" s="2">
        <v>0.92620000000000002</v>
      </c>
      <c r="BW101" s="2">
        <v>0.9284</v>
      </c>
      <c r="BX101" s="2">
        <v>0.9234</v>
      </c>
      <c r="BY101" s="2">
        <v>0.92349999999999999</v>
      </c>
      <c r="BZ101" s="2">
        <v>0.9264</v>
      </c>
      <c r="CA101" s="2">
        <v>0.91469999999999996</v>
      </c>
      <c r="CB101" s="2">
        <v>0.91990000000000005</v>
      </c>
      <c r="CC101" s="2">
        <v>0.91810000000000003</v>
      </c>
      <c r="CD101" s="2">
        <v>0.91359999999999997</v>
      </c>
      <c r="CE101" s="2">
        <v>0.9153</v>
      </c>
      <c r="CF101" s="2">
        <v>0.91149999999999998</v>
      </c>
      <c r="CG101" s="2">
        <v>0.92130000000000001</v>
      </c>
      <c r="CI101" s="2">
        <v>0.85189999999999999</v>
      </c>
      <c r="CJ101" s="2">
        <v>0.89800000000000002</v>
      </c>
      <c r="CK101" s="2">
        <v>0.91949999999999998</v>
      </c>
      <c r="CL101" s="2">
        <v>0.92710000000000004</v>
      </c>
      <c r="CM101" s="2">
        <v>0.9093</v>
      </c>
      <c r="CN101" s="2">
        <v>0.89949999999999997</v>
      </c>
      <c r="CO101" s="2">
        <v>0.90820000000000001</v>
      </c>
      <c r="CP101" s="2">
        <v>0.91049999999999998</v>
      </c>
      <c r="CQ101" s="2">
        <v>0.91790000000000005</v>
      </c>
      <c r="CR101" s="2">
        <v>0.90800000000000003</v>
      </c>
      <c r="CS101" s="2">
        <v>0.91700000000000004</v>
      </c>
      <c r="CT101" s="2">
        <v>0.90549999999999997</v>
      </c>
      <c r="CU101" s="2">
        <v>0.91610000000000003</v>
      </c>
      <c r="CV101" s="2">
        <v>0.92920000000000003</v>
      </c>
      <c r="CW101" s="2">
        <v>0.91849999999999998</v>
      </c>
      <c r="CX101" s="2">
        <v>0.93700000000000006</v>
      </c>
      <c r="CY101" s="2">
        <v>0.93959999999999999</v>
      </c>
      <c r="CZ101" s="2">
        <v>0.94440000000000002</v>
      </c>
      <c r="DA101" s="2">
        <v>0.94230000000000003</v>
      </c>
      <c r="DB101" s="2">
        <v>0.94550000000000001</v>
      </c>
      <c r="DC101" s="2">
        <v>0.95520000000000005</v>
      </c>
      <c r="DD101" s="2">
        <v>0.94350000000000001</v>
      </c>
      <c r="DE101" s="2">
        <v>0.94430000000000003</v>
      </c>
      <c r="DF101" s="2">
        <v>0.94410000000000005</v>
      </c>
      <c r="DG101" s="2">
        <v>0.9466</v>
      </c>
      <c r="DH101" s="2">
        <v>0.94479999999999997</v>
      </c>
      <c r="DI101" s="2">
        <v>0.93459999999999999</v>
      </c>
      <c r="DJ101" s="2">
        <v>0.94179999999999997</v>
      </c>
      <c r="DK101" s="2">
        <v>0.9385</v>
      </c>
      <c r="DL101" s="2">
        <v>0.93799999999999994</v>
      </c>
      <c r="DM101" s="2">
        <v>0.93930000000000002</v>
      </c>
      <c r="DN101" s="2">
        <v>0.93430000000000002</v>
      </c>
      <c r="DO101" s="2">
        <v>0.93389999999999995</v>
      </c>
      <c r="DP101" s="2">
        <v>0.93630000000000002</v>
      </c>
      <c r="DQ101" s="2">
        <v>0.92479999999999996</v>
      </c>
      <c r="DR101" s="2">
        <v>0.9294</v>
      </c>
      <c r="DS101" s="2">
        <v>0.9274</v>
      </c>
      <c r="DT101" s="2">
        <v>0.92279999999999995</v>
      </c>
      <c r="DU101" s="2">
        <v>0.92410000000000003</v>
      </c>
      <c r="DV101" s="2">
        <v>0.92020000000000002</v>
      </c>
      <c r="DW101" s="2">
        <v>0.92889999999999995</v>
      </c>
      <c r="DY101" s="1">
        <v>2078</v>
      </c>
      <c r="DZ101" s="1">
        <v>1910</v>
      </c>
      <c r="EA101" s="1">
        <v>1983</v>
      </c>
      <c r="EB101" s="1">
        <v>1828</v>
      </c>
      <c r="EC101" s="1">
        <v>1571</v>
      </c>
      <c r="ED101" s="1">
        <v>1237</v>
      </c>
      <c r="EE101" s="1">
        <v>1088</v>
      </c>
      <c r="EF101" s="1">
        <v>1005</v>
      </c>
      <c r="EG101">
        <v>925</v>
      </c>
      <c r="EH101">
        <v>986</v>
      </c>
      <c r="EI101" s="1">
        <v>1015</v>
      </c>
      <c r="EJ101" s="1">
        <v>1141</v>
      </c>
      <c r="EK101" s="1">
        <v>1292</v>
      </c>
      <c r="EL101" s="1">
        <v>1406</v>
      </c>
      <c r="EM101" s="1">
        <v>1579</v>
      </c>
      <c r="EN101" s="1">
        <v>1692</v>
      </c>
      <c r="EO101" s="1">
        <v>1750</v>
      </c>
      <c r="EP101" s="1">
        <v>2065</v>
      </c>
      <c r="EQ101" s="1">
        <v>2199</v>
      </c>
      <c r="ER101" s="1">
        <v>2490</v>
      </c>
      <c r="ES101" s="1">
        <v>2656</v>
      </c>
      <c r="ET101" s="1">
        <v>2956</v>
      </c>
      <c r="EU101" s="1">
        <v>3510</v>
      </c>
      <c r="EV101" s="1">
        <v>3872</v>
      </c>
      <c r="EW101" s="1">
        <v>4317</v>
      </c>
      <c r="EX101" s="1">
        <v>5204</v>
      </c>
      <c r="EY101" s="1">
        <v>5397</v>
      </c>
      <c r="EZ101" s="1">
        <v>6410</v>
      </c>
      <c r="FA101" s="1">
        <v>7097</v>
      </c>
      <c r="FB101" s="1">
        <v>8094</v>
      </c>
      <c r="FC101" s="1">
        <v>9294</v>
      </c>
      <c r="FD101" s="1">
        <v>9891</v>
      </c>
      <c r="FE101" s="1">
        <v>10858</v>
      </c>
      <c r="FF101" s="1">
        <v>11851</v>
      </c>
      <c r="FG101" s="1">
        <v>12872</v>
      </c>
      <c r="FH101" s="1">
        <v>13826</v>
      </c>
      <c r="FI101" s="1">
        <v>14844</v>
      </c>
      <c r="FJ101" s="1">
        <v>15776</v>
      </c>
      <c r="FK101" s="1">
        <v>17196</v>
      </c>
      <c r="FL101" s="1">
        <v>18462</v>
      </c>
      <c r="FM101" s="1">
        <v>21472</v>
      </c>
    </row>
    <row r="102" spans="1:169" x14ac:dyDescent="0.25">
      <c r="B102" s="18">
        <v>3</v>
      </c>
      <c r="C102" s="2">
        <v>0.82350000000000001</v>
      </c>
      <c r="D102" s="2">
        <v>0.86890000000000001</v>
      </c>
      <c r="E102" s="2">
        <v>0.88529999999999998</v>
      </c>
      <c r="F102" s="2">
        <v>0.89529999999999998</v>
      </c>
      <c r="G102" s="2">
        <v>0.878</v>
      </c>
      <c r="H102" s="2">
        <v>0.86070000000000002</v>
      </c>
      <c r="I102" s="2">
        <v>0.87180000000000002</v>
      </c>
      <c r="J102" s="2">
        <v>0.85929999999999995</v>
      </c>
      <c r="K102" s="2">
        <v>0.88029999999999997</v>
      </c>
      <c r="L102" s="2">
        <v>0.86780000000000002</v>
      </c>
      <c r="M102" s="2">
        <v>0.88600000000000001</v>
      </c>
      <c r="N102" s="2">
        <v>0.86709999999999998</v>
      </c>
      <c r="O102" s="2">
        <v>0.88160000000000005</v>
      </c>
      <c r="P102" s="2">
        <v>0.88329999999999997</v>
      </c>
      <c r="Q102" s="2">
        <v>0.88519999999999999</v>
      </c>
      <c r="R102" s="2">
        <v>0.89639999999999997</v>
      </c>
      <c r="S102" s="2">
        <v>0.90690000000000004</v>
      </c>
      <c r="T102" s="2">
        <v>0.91800000000000004</v>
      </c>
      <c r="U102" s="2">
        <v>0.91590000000000005</v>
      </c>
      <c r="V102" s="2">
        <v>0.91979999999999995</v>
      </c>
      <c r="W102" s="2">
        <v>0.91979999999999995</v>
      </c>
      <c r="X102" s="2">
        <v>0.92030000000000001</v>
      </c>
      <c r="Y102" s="2">
        <v>0.91620000000000001</v>
      </c>
      <c r="Z102" s="2">
        <v>0.92120000000000002</v>
      </c>
      <c r="AA102" s="2">
        <v>0.92279999999999995</v>
      </c>
      <c r="AB102" s="2">
        <v>0.92149999999999999</v>
      </c>
      <c r="AC102" s="2">
        <v>0.91149999999999998</v>
      </c>
      <c r="AD102" s="2">
        <v>0.91290000000000004</v>
      </c>
      <c r="AE102" s="2">
        <v>0.91090000000000004</v>
      </c>
      <c r="AF102" s="2">
        <v>0.91090000000000004</v>
      </c>
      <c r="AG102" s="2">
        <v>0.91090000000000004</v>
      </c>
      <c r="AH102" s="2">
        <v>0.90580000000000005</v>
      </c>
      <c r="AI102" s="2">
        <v>0.90780000000000005</v>
      </c>
      <c r="AJ102" s="2">
        <v>0.90910000000000002</v>
      </c>
      <c r="AK102" s="2">
        <v>0.89790000000000003</v>
      </c>
      <c r="AL102" s="2">
        <v>0.90149999999999997</v>
      </c>
      <c r="AM102" s="2">
        <v>0.90039999999999998</v>
      </c>
      <c r="AN102" s="2">
        <v>0.89380000000000004</v>
      </c>
      <c r="AO102" s="2">
        <v>0.89559999999999995</v>
      </c>
      <c r="AP102" s="2">
        <v>0.89149999999999996</v>
      </c>
      <c r="AQ102" s="2">
        <v>0.90129999999999999</v>
      </c>
      <c r="AS102" s="2">
        <v>0.80469999999999997</v>
      </c>
      <c r="AT102" s="2">
        <v>0.85140000000000005</v>
      </c>
      <c r="AU102" s="2">
        <v>0.86870000000000003</v>
      </c>
      <c r="AV102" s="2">
        <v>0.87880000000000003</v>
      </c>
      <c r="AW102" s="2">
        <v>0.8589</v>
      </c>
      <c r="AX102" s="2">
        <v>0.83799999999999997</v>
      </c>
      <c r="AY102" s="2">
        <v>0.84799999999999998</v>
      </c>
      <c r="AZ102" s="2">
        <v>0.83299999999999996</v>
      </c>
      <c r="BA102" s="2">
        <v>0.85519999999999996</v>
      </c>
      <c r="BB102" s="2">
        <v>0.84230000000000005</v>
      </c>
      <c r="BC102" s="2">
        <v>0.86270000000000002</v>
      </c>
      <c r="BD102" s="2">
        <v>0.84350000000000003</v>
      </c>
      <c r="BE102" s="2">
        <v>0.86080000000000001</v>
      </c>
      <c r="BF102" s="2">
        <v>0.86329999999999996</v>
      </c>
      <c r="BG102" s="2">
        <v>0.86670000000000003</v>
      </c>
      <c r="BH102" s="2">
        <v>0.87919999999999998</v>
      </c>
      <c r="BI102" s="2">
        <v>0.89080000000000004</v>
      </c>
      <c r="BJ102" s="2">
        <v>0.9042</v>
      </c>
      <c r="BK102" s="2">
        <v>0.90249999999999997</v>
      </c>
      <c r="BL102" s="2">
        <v>0.90739999999999998</v>
      </c>
      <c r="BM102" s="2">
        <v>0.90749999999999997</v>
      </c>
      <c r="BN102" s="2">
        <v>0.90900000000000003</v>
      </c>
      <c r="BO102" s="2">
        <v>0.90549999999999997</v>
      </c>
      <c r="BP102" s="2">
        <v>0.91139999999999999</v>
      </c>
      <c r="BQ102" s="2">
        <v>0.91349999999999998</v>
      </c>
      <c r="BR102" s="2">
        <v>0.91310000000000002</v>
      </c>
      <c r="BS102" s="2">
        <v>0.90280000000000005</v>
      </c>
      <c r="BT102" s="2">
        <v>0.90490000000000004</v>
      </c>
      <c r="BU102" s="2">
        <v>0.9032</v>
      </c>
      <c r="BV102" s="2">
        <v>0.90369999999999995</v>
      </c>
      <c r="BW102" s="2">
        <v>0.90410000000000001</v>
      </c>
      <c r="BX102" s="2">
        <v>0.89910000000000001</v>
      </c>
      <c r="BY102" s="2">
        <v>0.90159999999999996</v>
      </c>
      <c r="BZ102" s="2">
        <v>0.9032</v>
      </c>
      <c r="CA102" s="2">
        <v>0.89200000000000002</v>
      </c>
      <c r="CB102" s="2">
        <v>0.89580000000000004</v>
      </c>
      <c r="CC102" s="2">
        <v>0.89490000000000003</v>
      </c>
      <c r="CD102" s="2">
        <v>0.88829999999999998</v>
      </c>
      <c r="CE102" s="2">
        <v>0.89039999999999997</v>
      </c>
      <c r="CF102" s="2">
        <v>0.88639999999999997</v>
      </c>
      <c r="CG102" s="2">
        <v>0.89670000000000005</v>
      </c>
      <c r="CI102" s="2">
        <v>0.8407</v>
      </c>
      <c r="CJ102" s="2">
        <v>0.88460000000000005</v>
      </c>
      <c r="CK102" s="2">
        <v>0.89990000000000003</v>
      </c>
      <c r="CL102" s="2">
        <v>0.90959999999999996</v>
      </c>
      <c r="CM102" s="2">
        <v>0.89459999999999995</v>
      </c>
      <c r="CN102" s="2">
        <v>0.88039999999999996</v>
      </c>
      <c r="CO102" s="2">
        <v>0.8921</v>
      </c>
      <c r="CP102" s="2">
        <v>0.88170000000000004</v>
      </c>
      <c r="CQ102" s="2">
        <v>0.90139999999999998</v>
      </c>
      <c r="CR102" s="2">
        <v>0.88949999999999996</v>
      </c>
      <c r="CS102" s="2">
        <v>0.90559999999999996</v>
      </c>
      <c r="CT102" s="2">
        <v>0.88739999999999997</v>
      </c>
      <c r="CU102" s="2">
        <v>0.89949999999999997</v>
      </c>
      <c r="CV102" s="2">
        <v>0.90049999999999997</v>
      </c>
      <c r="CW102" s="2">
        <v>0.9012</v>
      </c>
      <c r="CX102" s="2">
        <v>0.9113</v>
      </c>
      <c r="CY102" s="2">
        <v>0.92069999999999996</v>
      </c>
      <c r="CZ102" s="2">
        <v>0.92989999999999995</v>
      </c>
      <c r="DA102" s="2">
        <v>0.92759999999999998</v>
      </c>
      <c r="DB102" s="2">
        <v>0.93059999999999998</v>
      </c>
      <c r="DC102" s="2">
        <v>0.93059999999999998</v>
      </c>
      <c r="DD102" s="2">
        <v>0.93030000000000002</v>
      </c>
      <c r="DE102" s="2">
        <v>0.92569999999999997</v>
      </c>
      <c r="DF102" s="2">
        <v>0.93</v>
      </c>
      <c r="DG102" s="2">
        <v>0.93110000000000004</v>
      </c>
      <c r="DH102" s="2">
        <v>0.92920000000000003</v>
      </c>
      <c r="DI102" s="2">
        <v>0.91949999999999998</v>
      </c>
      <c r="DJ102" s="2">
        <v>0.92020000000000002</v>
      </c>
      <c r="DK102" s="2">
        <v>0.91800000000000004</v>
      </c>
      <c r="DL102" s="2">
        <v>0.91749999999999998</v>
      </c>
      <c r="DM102" s="2">
        <v>0.91710000000000003</v>
      </c>
      <c r="DN102" s="2">
        <v>0.91200000000000003</v>
      </c>
      <c r="DO102" s="2">
        <v>0.91369999999999996</v>
      </c>
      <c r="DP102" s="2">
        <v>0.91479999999999995</v>
      </c>
      <c r="DQ102" s="2">
        <v>0.90359999999999996</v>
      </c>
      <c r="DR102" s="2">
        <v>0.90690000000000004</v>
      </c>
      <c r="DS102" s="2">
        <v>0.90569999999999995</v>
      </c>
      <c r="DT102" s="2">
        <v>0.89910000000000001</v>
      </c>
      <c r="DU102" s="2">
        <v>0.90069999999999995</v>
      </c>
      <c r="DV102" s="2">
        <v>0.89639999999999997</v>
      </c>
      <c r="DW102" s="2">
        <v>0.90569999999999995</v>
      </c>
      <c r="DY102" s="1">
        <v>2078</v>
      </c>
      <c r="DZ102" s="1">
        <v>1910</v>
      </c>
      <c r="EA102" s="1">
        <v>1983</v>
      </c>
      <c r="EB102" s="1">
        <v>1828</v>
      </c>
      <c r="EC102" s="1">
        <v>1571</v>
      </c>
      <c r="ED102" s="1">
        <v>1237</v>
      </c>
      <c r="EE102" s="1">
        <v>1088</v>
      </c>
      <c r="EF102" s="1">
        <v>1005</v>
      </c>
      <c r="EG102">
        <v>925</v>
      </c>
      <c r="EH102">
        <v>986</v>
      </c>
      <c r="EI102" s="1">
        <v>1015</v>
      </c>
      <c r="EJ102" s="1">
        <v>1141</v>
      </c>
      <c r="EK102" s="1">
        <v>1292</v>
      </c>
      <c r="EL102" s="1">
        <v>1406</v>
      </c>
      <c r="EM102" s="1">
        <v>1579</v>
      </c>
      <c r="EN102" s="1">
        <v>1692</v>
      </c>
      <c r="EO102" s="1">
        <v>1750</v>
      </c>
      <c r="EP102" s="1">
        <v>2065</v>
      </c>
      <c r="EQ102" s="1">
        <v>2199</v>
      </c>
      <c r="ER102" s="1">
        <v>2490</v>
      </c>
      <c r="ES102" s="1">
        <v>2656</v>
      </c>
      <c r="ET102" s="1">
        <v>2956</v>
      </c>
      <c r="EU102" s="1">
        <v>3510</v>
      </c>
      <c r="EV102" s="1">
        <v>3872</v>
      </c>
      <c r="EW102" s="1">
        <v>4317</v>
      </c>
      <c r="EX102" s="1">
        <v>5204</v>
      </c>
      <c r="EY102" s="1">
        <v>5397</v>
      </c>
      <c r="EZ102" s="1">
        <v>6410</v>
      </c>
      <c r="FA102" s="1">
        <v>7097</v>
      </c>
      <c r="FB102" s="1">
        <v>8094</v>
      </c>
      <c r="FC102" s="1">
        <v>9294</v>
      </c>
      <c r="FD102" s="1">
        <v>9891</v>
      </c>
      <c r="FE102" s="1">
        <v>10858</v>
      </c>
      <c r="FF102" s="1">
        <v>11851</v>
      </c>
      <c r="FG102" s="1">
        <v>12872</v>
      </c>
      <c r="FH102" s="1">
        <v>13826</v>
      </c>
      <c r="FI102" s="1">
        <v>14844</v>
      </c>
      <c r="FJ102" s="1">
        <v>15776</v>
      </c>
      <c r="FK102" s="1">
        <v>17196</v>
      </c>
      <c r="FL102" s="1">
        <v>18462</v>
      </c>
      <c r="FM102" s="1">
        <v>21472</v>
      </c>
    </row>
    <row r="103" spans="1:169" x14ac:dyDescent="0.25">
      <c r="B103" s="18">
        <v>4</v>
      </c>
      <c r="C103" s="2">
        <v>0.8165</v>
      </c>
      <c r="D103" s="2">
        <v>0.85370000000000001</v>
      </c>
      <c r="E103" s="2">
        <v>0.87539999999999996</v>
      </c>
      <c r="F103" s="2">
        <v>0.88429999999999997</v>
      </c>
      <c r="G103" s="2">
        <v>0.85729999999999995</v>
      </c>
      <c r="H103" s="2">
        <v>0.85240000000000005</v>
      </c>
      <c r="I103" s="2">
        <v>0.85899999999999999</v>
      </c>
      <c r="J103" s="2">
        <v>0.84699999999999998</v>
      </c>
      <c r="K103" s="2">
        <v>0.86140000000000005</v>
      </c>
      <c r="L103" s="2">
        <v>0.86280000000000001</v>
      </c>
      <c r="M103" s="2">
        <v>0.86960000000000004</v>
      </c>
      <c r="N103" s="2">
        <v>0.8498</v>
      </c>
      <c r="O103" s="2">
        <v>0.86660000000000004</v>
      </c>
      <c r="P103" s="2">
        <v>0.86619999999999997</v>
      </c>
      <c r="Q103" s="2">
        <v>0.87649999999999995</v>
      </c>
      <c r="R103" s="2">
        <v>0.88549999999999995</v>
      </c>
      <c r="S103" s="2">
        <v>0.8992</v>
      </c>
      <c r="T103" s="2">
        <v>0.90339999999999998</v>
      </c>
      <c r="U103" s="2">
        <v>0.90190000000000003</v>
      </c>
      <c r="V103" s="2">
        <v>0.90949999999999998</v>
      </c>
      <c r="W103" s="2">
        <v>0.90759999999999996</v>
      </c>
      <c r="X103" s="2">
        <v>0.90939999999999999</v>
      </c>
      <c r="Y103" s="2">
        <v>0.90400000000000003</v>
      </c>
      <c r="Z103" s="2">
        <v>0.91120000000000001</v>
      </c>
      <c r="AA103" s="2">
        <v>0.91279999999999994</v>
      </c>
      <c r="AB103" s="2">
        <v>0.91010000000000002</v>
      </c>
      <c r="AC103" s="2">
        <v>0.90110000000000001</v>
      </c>
      <c r="AD103" s="2">
        <v>0.9022</v>
      </c>
      <c r="AE103" s="2">
        <v>0.89439999999999997</v>
      </c>
      <c r="AF103" s="2">
        <v>0.89329999999999998</v>
      </c>
      <c r="AG103" s="2">
        <v>0.8921</v>
      </c>
      <c r="AH103" s="2">
        <v>0.89219999999999999</v>
      </c>
      <c r="AI103" s="2">
        <v>0.89049999999999996</v>
      </c>
      <c r="AJ103" s="2">
        <v>0.89490000000000003</v>
      </c>
      <c r="AK103" s="2">
        <v>0.88090000000000002</v>
      </c>
      <c r="AL103" s="2">
        <v>0.88729999999999998</v>
      </c>
      <c r="AM103" s="2">
        <v>0.88360000000000005</v>
      </c>
      <c r="AN103" s="2">
        <v>0.87519999999999998</v>
      </c>
      <c r="AO103" s="2">
        <v>0.87509999999999999</v>
      </c>
      <c r="AP103" s="2">
        <v>0.87270000000000003</v>
      </c>
      <c r="AQ103" s="2">
        <v>0.88219999999999998</v>
      </c>
      <c r="AS103" s="2">
        <v>0.79720000000000002</v>
      </c>
      <c r="AT103" s="2">
        <v>0.8347</v>
      </c>
      <c r="AU103" s="2">
        <v>0.8579</v>
      </c>
      <c r="AV103" s="2">
        <v>0.86680000000000001</v>
      </c>
      <c r="AW103" s="2">
        <v>0.83620000000000005</v>
      </c>
      <c r="AX103" s="2">
        <v>0.82889999999999997</v>
      </c>
      <c r="AY103" s="2">
        <v>0.8337</v>
      </c>
      <c r="AZ103" s="2">
        <v>0.81940000000000002</v>
      </c>
      <c r="BA103" s="2">
        <v>0.83389999999999997</v>
      </c>
      <c r="BB103" s="2">
        <v>0.83679999999999999</v>
      </c>
      <c r="BC103" s="2">
        <v>0.84440000000000004</v>
      </c>
      <c r="BD103" s="2">
        <v>0.82450000000000001</v>
      </c>
      <c r="BE103" s="2">
        <v>0.84419999999999995</v>
      </c>
      <c r="BF103" s="2">
        <v>0.84460000000000002</v>
      </c>
      <c r="BG103" s="2">
        <v>0.85729999999999995</v>
      </c>
      <c r="BH103" s="2">
        <v>0.86729999999999996</v>
      </c>
      <c r="BI103" s="2">
        <v>0.88239999999999996</v>
      </c>
      <c r="BJ103" s="2">
        <v>0.88819999999999999</v>
      </c>
      <c r="BK103" s="2">
        <v>0.8871</v>
      </c>
      <c r="BL103" s="2">
        <v>0.8962</v>
      </c>
      <c r="BM103" s="2">
        <v>0.89410000000000001</v>
      </c>
      <c r="BN103" s="2">
        <v>0.89710000000000001</v>
      </c>
      <c r="BO103" s="2">
        <v>0.89249999999999996</v>
      </c>
      <c r="BP103" s="2">
        <v>0.90059999999999996</v>
      </c>
      <c r="BQ103" s="2">
        <v>0.90280000000000005</v>
      </c>
      <c r="BR103" s="2">
        <v>0.90090000000000003</v>
      </c>
      <c r="BS103" s="2">
        <v>0.89170000000000005</v>
      </c>
      <c r="BT103" s="2">
        <v>0.89359999999999995</v>
      </c>
      <c r="BU103" s="2">
        <v>0.88590000000000002</v>
      </c>
      <c r="BV103" s="2">
        <v>0.88529999999999998</v>
      </c>
      <c r="BW103" s="2">
        <v>0.88449999999999995</v>
      </c>
      <c r="BX103" s="2">
        <v>0.88500000000000001</v>
      </c>
      <c r="BY103" s="2">
        <v>0.88360000000000005</v>
      </c>
      <c r="BZ103" s="2">
        <v>0.88839999999999997</v>
      </c>
      <c r="CA103" s="2">
        <v>0.87429999999999997</v>
      </c>
      <c r="CB103" s="2">
        <v>0.88100000000000001</v>
      </c>
      <c r="CC103" s="2">
        <v>0.87749999999999995</v>
      </c>
      <c r="CD103" s="2">
        <v>0.86909999999999998</v>
      </c>
      <c r="CE103" s="2">
        <v>0.86919999999999997</v>
      </c>
      <c r="CF103" s="2">
        <v>0.86699999999999999</v>
      </c>
      <c r="CG103" s="2">
        <v>0.87709999999999999</v>
      </c>
      <c r="CI103" s="2">
        <v>0.83420000000000005</v>
      </c>
      <c r="CJ103" s="2">
        <v>0.87060000000000004</v>
      </c>
      <c r="CK103" s="2">
        <v>0.89090000000000003</v>
      </c>
      <c r="CL103" s="2">
        <v>0.89959999999999996</v>
      </c>
      <c r="CM103" s="2">
        <v>0.87590000000000001</v>
      </c>
      <c r="CN103" s="2">
        <v>0.873</v>
      </c>
      <c r="CO103" s="2">
        <v>0.88070000000000004</v>
      </c>
      <c r="CP103" s="2">
        <v>0.87070000000000003</v>
      </c>
      <c r="CQ103" s="2">
        <v>0.88470000000000004</v>
      </c>
      <c r="CR103" s="2">
        <v>0.88500000000000001</v>
      </c>
      <c r="CS103" s="2">
        <v>0.8911</v>
      </c>
      <c r="CT103" s="2">
        <v>0.87170000000000003</v>
      </c>
      <c r="CU103" s="2">
        <v>0.88600000000000001</v>
      </c>
      <c r="CV103" s="2">
        <v>0.88500000000000001</v>
      </c>
      <c r="CW103" s="2">
        <v>0.89329999999999998</v>
      </c>
      <c r="CX103" s="2">
        <v>0.90139999999999998</v>
      </c>
      <c r="CY103" s="2">
        <v>0.91369999999999996</v>
      </c>
      <c r="CZ103" s="2">
        <v>0.91659999999999997</v>
      </c>
      <c r="DA103" s="2">
        <v>0.91490000000000005</v>
      </c>
      <c r="DB103" s="2">
        <v>0.92120000000000002</v>
      </c>
      <c r="DC103" s="2">
        <v>0.9194</v>
      </c>
      <c r="DD103" s="2">
        <v>0.92030000000000001</v>
      </c>
      <c r="DE103" s="2">
        <v>0.91439999999999999</v>
      </c>
      <c r="DF103" s="2">
        <v>0.92069999999999996</v>
      </c>
      <c r="DG103" s="2">
        <v>0.92179999999999995</v>
      </c>
      <c r="DH103" s="2">
        <v>0.91849999999999998</v>
      </c>
      <c r="DI103" s="2">
        <v>0.90980000000000005</v>
      </c>
      <c r="DJ103" s="2">
        <v>0.91020000000000001</v>
      </c>
      <c r="DK103" s="2">
        <v>0.90229999999999999</v>
      </c>
      <c r="DL103" s="2">
        <v>0.90080000000000005</v>
      </c>
      <c r="DM103" s="2">
        <v>0.8992</v>
      </c>
      <c r="DN103" s="2">
        <v>0.89900000000000002</v>
      </c>
      <c r="DO103" s="2">
        <v>0.89710000000000001</v>
      </c>
      <c r="DP103" s="2">
        <v>0.90110000000000001</v>
      </c>
      <c r="DQ103" s="2">
        <v>0.88719999999999999</v>
      </c>
      <c r="DR103" s="2">
        <v>0.89319999999999999</v>
      </c>
      <c r="DS103" s="2">
        <v>0.88939999999999997</v>
      </c>
      <c r="DT103" s="2">
        <v>0.88100000000000001</v>
      </c>
      <c r="DU103" s="2">
        <v>0.88070000000000004</v>
      </c>
      <c r="DV103" s="2">
        <v>0.87819999999999998</v>
      </c>
      <c r="DW103" s="2">
        <v>0.88719999999999999</v>
      </c>
      <c r="DY103" s="1">
        <v>2078</v>
      </c>
      <c r="DZ103" s="1">
        <v>1910</v>
      </c>
      <c r="EA103" s="1">
        <v>1983</v>
      </c>
      <c r="EB103" s="1">
        <v>1828</v>
      </c>
      <c r="EC103" s="1">
        <v>1571</v>
      </c>
      <c r="ED103" s="1">
        <v>1237</v>
      </c>
      <c r="EE103" s="1">
        <v>1088</v>
      </c>
      <c r="EF103" s="1">
        <v>1005</v>
      </c>
      <c r="EG103">
        <v>925</v>
      </c>
      <c r="EH103">
        <v>986</v>
      </c>
      <c r="EI103" s="1">
        <v>1015</v>
      </c>
      <c r="EJ103" s="1">
        <v>1141</v>
      </c>
      <c r="EK103" s="1">
        <v>1292</v>
      </c>
      <c r="EL103" s="1">
        <v>1406</v>
      </c>
      <c r="EM103" s="1">
        <v>1579</v>
      </c>
      <c r="EN103" s="1">
        <v>1692</v>
      </c>
      <c r="EO103" s="1">
        <v>1750</v>
      </c>
      <c r="EP103" s="1">
        <v>2065</v>
      </c>
      <c r="EQ103" s="1">
        <v>2199</v>
      </c>
      <c r="ER103" s="1">
        <v>2490</v>
      </c>
      <c r="ES103" s="1">
        <v>2656</v>
      </c>
      <c r="ET103" s="1">
        <v>2956</v>
      </c>
      <c r="EU103" s="1">
        <v>3510</v>
      </c>
      <c r="EV103" s="1">
        <v>3872</v>
      </c>
      <c r="EW103" s="1">
        <v>4317</v>
      </c>
      <c r="EX103" s="1">
        <v>5204</v>
      </c>
      <c r="EY103" s="1">
        <v>5397</v>
      </c>
      <c r="EZ103" s="1">
        <v>6410</v>
      </c>
      <c r="FA103" s="1">
        <v>7097</v>
      </c>
      <c r="FB103" s="1">
        <v>8094</v>
      </c>
      <c r="FC103" s="1">
        <v>9294</v>
      </c>
      <c r="FD103" s="1">
        <v>9891</v>
      </c>
      <c r="FE103" s="1">
        <v>10858</v>
      </c>
      <c r="FF103" s="1">
        <v>11851</v>
      </c>
      <c r="FG103" s="1">
        <v>12872</v>
      </c>
      <c r="FH103" s="1">
        <v>13826</v>
      </c>
      <c r="FI103" s="1">
        <v>14844</v>
      </c>
      <c r="FJ103" s="1">
        <v>15776</v>
      </c>
      <c r="FK103" s="1">
        <v>17196</v>
      </c>
      <c r="FL103" s="1">
        <v>18462</v>
      </c>
      <c r="FM103" s="1">
        <v>21472</v>
      </c>
    </row>
    <row r="104" spans="1:169" x14ac:dyDescent="0.25">
      <c r="B104" s="18">
        <v>5</v>
      </c>
      <c r="C104" s="2">
        <v>0.80979999999999996</v>
      </c>
      <c r="D104" s="2">
        <v>0.84309999999999996</v>
      </c>
      <c r="E104" s="2">
        <v>0.86739999999999995</v>
      </c>
      <c r="F104" s="2">
        <v>0.87629999999999997</v>
      </c>
      <c r="G104" s="2">
        <v>0.84440000000000004</v>
      </c>
      <c r="H104" s="2">
        <v>0.84330000000000005</v>
      </c>
      <c r="I104" s="2">
        <v>0.85489999999999999</v>
      </c>
      <c r="J104" s="2">
        <v>0.83589999999999998</v>
      </c>
      <c r="K104" s="2">
        <v>0.85019999999999996</v>
      </c>
      <c r="L104" s="2">
        <v>0.84699999999999998</v>
      </c>
      <c r="M104" s="2">
        <v>0.8579</v>
      </c>
      <c r="N104" s="2">
        <v>0.83240000000000003</v>
      </c>
      <c r="O104" s="2">
        <v>0.84909999999999997</v>
      </c>
      <c r="P104" s="2">
        <v>0.85960000000000003</v>
      </c>
      <c r="Q104" s="2">
        <v>0.86380000000000001</v>
      </c>
      <c r="R104" s="2">
        <v>0.87580000000000002</v>
      </c>
      <c r="S104" s="2">
        <v>0.89170000000000005</v>
      </c>
      <c r="T104" s="2">
        <v>0.89649999999999996</v>
      </c>
      <c r="U104" s="2">
        <v>0.88900000000000001</v>
      </c>
      <c r="V104" s="2">
        <v>0.90400000000000003</v>
      </c>
      <c r="W104" s="2">
        <v>0.90100000000000002</v>
      </c>
      <c r="X104" s="2">
        <v>0.90229999999999999</v>
      </c>
      <c r="Y104" s="2">
        <v>0.89659999999999995</v>
      </c>
      <c r="Z104" s="2">
        <v>0.90359999999999996</v>
      </c>
      <c r="AA104" s="2">
        <v>0.90400000000000003</v>
      </c>
      <c r="AB104" s="2">
        <v>0.90210000000000001</v>
      </c>
      <c r="AC104" s="2">
        <v>0.89049999999999996</v>
      </c>
      <c r="AD104" s="2">
        <v>0.89290000000000003</v>
      </c>
      <c r="AE104" s="2">
        <v>0.88219999999999998</v>
      </c>
      <c r="AF104" s="2">
        <v>0.87980000000000003</v>
      </c>
      <c r="AG104" s="2">
        <v>0.87780000000000002</v>
      </c>
      <c r="AH104" s="2">
        <v>0.88039999999999996</v>
      </c>
      <c r="AI104" s="2">
        <v>0.87860000000000005</v>
      </c>
      <c r="AJ104" s="2">
        <v>0.87709999999999999</v>
      </c>
      <c r="AK104" s="2">
        <v>0.86799999999999999</v>
      </c>
      <c r="AL104" s="2">
        <v>0.873</v>
      </c>
      <c r="AM104" s="2">
        <v>0.86950000000000005</v>
      </c>
      <c r="AN104" s="2">
        <v>0.86309999999999998</v>
      </c>
      <c r="AO104" s="2">
        <v>0.85880000000000001</v>
      </c>
      <c r="AP104" s="2">
        <v>0.85719999999999996</v>
      </c>
      <c r="AQ104" s="2">
        <v>0.86709999999999998</v>
      </c>
      <c r="AS104" s="2">
        <v>0.78979999999999995</v>
      </c>
      <c r="AT104" s="2">
        <v>0.82310000000000005</v>
      </c>
      <c r="AU104" s="2">
        <v>0.84889999999999999</v>
      </c>
      <c r="AV104" s="2">
        <v>0.85780000000000001</v>
      </c>
      <c r="AW104" s="2">
        <v>0.82179999999999997</v>
      </c>
      <c r="AX104" s="2">
        <v>0.81859999999999999</v>
      </c>
      <c r="AY104" s="2">
        <v>0.82899999999999996</v>
      </c>
      <c r="AZ104" s="2">
        <v>0.80679999999999996</v>
      </c>
      <c r="BA104" s="2">
        <v>0.82099999999999995</v>
      </c>
      <c r="BB104" s="2">
        <v>0.81889999999999996</v>
      </c>
      <c r="BC104" s="2">
        <v>0.83099999999999996</v>
      </c>
      <c r="BD104" s="2">
        <v>0.80510000000000004</v>
      </c>
      <c r="BE104" s="2">
        <v>0.82479999999999998</v>
      </c>
      <c r="BF104" s="2">
        <v>0.83730000000000004</v>
      </c>
      <c r="BG104" s="2">
        <v>0.84319999999999995</v>
      </c>
      <c r="BH104" s="2">
        <v>0.85650000000000004</v>
      </c>
      <c r="BI104" s="2">
        <v>0.87390000000000001</v>
      </c>
      <c r="BJ104" s="2">
        <v>0.88049999999999995</v>
      </c>
      <c r="BK104" s="2">
        <v>0.87280000000000002</v>
      </c>
      <c r="BL104" s="2">
        <v>0.8901</v>
      </c>
      <c r="BM104" s="2">
        <v>0.88690000000000002</v>
      </c>
      <c r="BN104" s="2">
        <v>0.88929999999999998</v>
      </c>
      <c r="BO104" s="2">
        <v>0.88439999999999996</v>
      </c>
      <c r="BP104" s="2">
        <v>0.89229999999999998</v>
      </c>
      <c r="BQ104" s="2">
        <v>0.89329999999999998</v>
      </c>
      <c r="BR104" s="2">
        <v>0.89229999999999998</v>
      </c>
      <c r="BS104" s="2">
        <v>0.88039999999999996</v>
      </c>
      <c r="BT104" s="2">
        <v>0.88360000000000005</v>
      </c>
      <c r="BU104" s="2">
        <v>0.873</v>
      </c>
      <c r="BV104" s="2">
        <v>0.871</v>
      </c>
      <c r="BW104" s="2">
        <v>0.86950000000000005</v>
      </c>
      <c r="BX104" s="2">
        <v>0.87260000000000004</v>
      </c>
      <c r="BY104" s="2">
        <v>0.87109999999999999</v>
      </c>
      <c r="BZ104" s="2">
        <v>0.86970000000000003</v>
      </c>
      <c r="CA104" s="2">
        <v>0.8609</v>
      </c>
      <c r="CB104" s="2">
        <v>0.86619999999999997</v>
      </c>
      <c r="CC104" s="2">
        <v>0.86280000000000001</v>
      </c>
      <c r="CD104" s="2">
        <v>0.85660000000000003</v>
      </c>
      <c r="CE104" s="2">
        <v>0.85240000000000005</v>
      </c>
      <c r="CF104" s="2">
        <v>0.85099999999999998</v>
      </c>
      <c r="CG104" s="2">
        <v>0.86150000000000004</v>
      </c>
      <c r="CI104" s="2">
        <v>0.82809999999999995</v>
      </c>
      <c r="CJ104" s="2">
        <v>0.86109999999999998</v>
      </c>
      <c r="CK104" s="2">
        <v>0.88380000000000003</v>
      </c>
      <c r="CL104" s="2">
        <v>0.89249999999999996</v>
      </c>
      <c r="CM104" s="2">
        <v>0.86439999999999995</v>
      </c>
      <c r="CN104" s="2">
        <v>0.86499999999999999</v>
      </c>
      <c r="CO104" s="2">
        <v>0.87709999999999999</v>
      </c>
      <c r="CP104" s="2">
        <v>0.86099999999999999</v>
      </c>
      <c r="CQ104" s="2">
        <v>0.875</v>
      </c>
      <c r="CR104" s="2">
        <v>0.87109999999999999</v>
      </c>
      <c r="CS104" s="2">
        <v>0.88090000000000002</v>
      </c>
      <c r="CT104" s="2">
        <v>0.85619999999999996</v>
      </c>
      <c r="CU104" s="2">
        <v>0.87029999999999996</v>
      </c>
      <c r="CV104" s="2">
        <v>0.87909999999999999</v>
      </c>
      <c r="CW104" s="2">
        <v>0.88180000000000003</v>
      </c>
      <c r="CX104" s="2">
        <v>0.89270000000000005</v>
      </c>
      <c r="CY104" s="2">
        <v>0.90710000000000002</v>
      </c>
      <c r="CZ104" s="2">
        <v>0.91049999999999998</v>
      </c>
      <c r="DA104" s="2">
        <v>0.90329999999999999</v>
      </c>
      <c r="DB104" s="2">
        <v>0.9163</v>
      </c>
      <c r="DC104" s="2">
        <v>0.91339999999999999</v>
      </c>
      <c r="DD104" s="2">
        <v>0.91379999999999995</v>
      </c>
      <c r="DE104" s="2">
        <v>0.90759999999999996</v>
      </c>
      <c r="DF104" s="2">
        <v>0.91369999999999996</v>
      </c>
      <c r="DG104" s="2">
        <v>0.91369999999999996</v>
      </c>
      <c r="DH104" s="2">
        <v>0.91110000000000002</v>
      </c>
      <c r="DI104" s="2">
        <v>0.89990000000000003</v>
      </c>
      <c r="DJ104" s="2">
        <v>0.90139999999999998</v>
      </c>
      <c r="DK104" s="2">
        <v>0.89080000000000004</v>
      </c>
      <c r="DL104" s="2">
        <v>0.88790000000000002</v>
      </c>
      <c r="DM104" s="2">
        <v>0.88549999999999995</v>
      </c>
      <c r="DN104" s="2">
        <v>0.88770000000000004</v>
      </c>
      <c r="DO104" s="2">
        <v>0.88560000000000005</v>
      </c>
      <c r="DP104" s="2">
        <v>0.88400000000000001</v>
      </c>
      <c r="DQ104" s="2">
        <v>0.87480000000000002</v>
      </c>
      <c r="DR104" s="2">
        <v>0.87960000000000005</v>
      </c>
      <c r="DS104" s="2">
        <v>0.87580000000000002</v>
      </c>
      <c r="DT104" s="2">
        <v>0.86939999999999995</v>
      </c>
      <c r="DU104" s="2">
        <v>0.86499999999999999</v>
      </c>
      <c r="DV104" s="2">
        <v>0.86319999999999997</v>
      </c>
      <c r="DW104" s="2">
        <v>0.87250000000000005</v>
      </c>
      <c r="DY104" s="1">
        <v>2078</v>
      </c>
      <c r="DZ104" s="1">
        <v>1910</v>
      </c>
      <c r="EA104" s="1">
        <v>1983</v>
      </c>
      <c r="EB104" s="1">
        <v>1828</v>
      </c>
      <c r="EC104" s="1">
        <v>1571</v>
      </c>
      <c r="ED104" s="1">
        <v>1237</v>
      </c>
      <c r="EE104" s="1">
        <v>1088</v>
      </c>
      <c r="EF104" s="1">
        <v>1005</v>
      </c>
      <c r="EG104">
        <v>925</v>
      </c>
      <c r="EH104">
        <v>986</v>
      </c>
      <c r="EI104" s="1">
        <v>1015</v>
      </c>
      <c r="EJ104" s="1">
        <v>1141</v>
      </c>
      <c r="EK104" s="1">
        <v>1292</v>
      </c>
      <c r="EL104" s="1">
        <v>1406</v>
      </c>
      <c r="EM104" s="1">
        <v>1579</v>
      </c>
      <c r="EN104" s="1">
        <v>1692</v>
      </c>
      <c r="EO104" s="1">
        <v>1750</v>
      </c>
      <c r="EP104" s="1">
        <v>2065</v>
      </c>
      <c r="EQ104" s="1">
        <v>2199</v>
      </c>
      <c r="ER104" s="1">
        <v>2490</v>
      </c>
      <c r="ES104" s="1">
        <v>2656</v>
      </c>
      <c r="ET104" s="1">
        <v>2956</v>
      </c>
      <c r="EU104" s="1">
        <v>3510</v>
      </c>
      <c r="EV104" s="1">
        <v>3872</v>
      </c>
      <c r="EW104" s="1">
        <v>4317</v>
      </c>
      <c r="EX104" s="1">
        <v>5204</v>
      </c>
      <c r="EY104" s="1">
        <v>5397</v>
      </c>
      <c r="EZ104" s="1">
        <v>6410</v>
      </c>
      <c r="FA104" s="1">
        <v>7097</v>
      </c>
      <c r="FB104" s="1">
        <v>8094</v>
      </c>
      <c r="FC104" s="1">
        <v>9294</v>
      </c>
      <c r="FD104" s="1">
        <v>9891</v>
      </c>
      <c r="FE104" s="1">
        <v>10858</v>
      </c>
      <c r="FF104" s="1">
        <v>11851</v>
      </c>
      <c r="FG104" s="1">
        <v>12872</v>
      </c>
      <c r="FH104" s="1">
        <v>13826</v>
      </c>
      <c r="FI104" s="1">
        <v>14844</v>
      </c>
      <c r="FJ104" s="1">
        <v>15776</v>
      </c>
      <c r="FK104" s="1">
        <v>17196</v>
      </c>
      <c r="FL104" s="1">
        <v>18462</v>
      </c>
      <c r="FM104" s="1">
        <v>21472</v>
      </c>
    </row>
    <row r="105" spans="1:169" x14ac:dyDescent="0.25">
      <c r="B105" s="18">
        <v>6</v>
      </c>
      <c r="C105" s="2">
        <v>0.80059999999999998</v>
      </c>
      <c r="D105" s="2">
        <v>0.83530000000000004</v>
      </c>
      <c r="E105" s="2">
        <v>0.86140000000000005</v>
      </c>
      <c r="F105" s="2">
        <v>0.86260000000000003</v>
      </c>
      <c r="G105" s="2">
        <v>0.83350000000000002</v>
      </c>
      <c r="H105" s="2">
        <v>0.83679999999999999</v>
      </c>
      <c r="I105" s="2">
        <v>0.85489999999999999</v>
      </c>
      <c r="J105" s="2">
        <v>0.82809999999999995</v>
      </c>
      <c r="K105" s="2">
        <v>0.84509999999999996</v>
      </c>
      <c r="L105" s="2">
        <v>0.83699999999999997</v>
      </c>
      <c r="M105" s="2">
        <v>0.84389999999999998</v>
      </c>
      <c r="N105" s="2">
        <v>0.81569999999999998</v>
      </c>
      <c r="O105" s="2">
        <v>0.83750000000000002</v>
      </c>
      <c r="P105" s="2">
        <v>0.85650000000000004</v>
      </c>
      <c r="Q105" s="2">
        <v>0.85799999999999998</v>
      </c>
      <c r="R105" s="2">
        <v>0.87309999999999999</v>
      </c>
      <c r="S105" s="2">
        <v>0.8821</v>
      </c>
      <c r="T105" s="2">
        <v>0.89559999999999995</v>
      </c>
      <c r="U105" s="2">
        <v>0.88060000000000005</v>
      </c>
      <c r="V105" s="2">
        <v>0.89900000000000002</v>
      </c>
      <c r="W105" s="2">
        <v>0.89790000000000003</v>
      </c>
      <c r="X105" s="2">
        <v>0.89339999999999997</v>
      </c>
      <c r="Y105" s="2">
        <v>0.89190000000000003</v>
      </c>
      <c r="Z105" s="2">
        <v>0.89480000000000004</v>
      </c>
      <c r="AA105" s="2">
        <v>0.89600000000000002</v>
      </c>
      <c r="AB105" s="2">
        <v>0.89580000000000004</v>
      </c>
      <c r="AC105" s="2">
        <v>0.88539999999999996</v>
      </c>
      <c r="AD105" s="2">
        <v>0.88539999999999996</v>
      </c>
      <c r="AE105" s="2">
        <v>0.87260000000000004</v>
      </c>
      <c r="AF105" s="2">
        <v>0.87129999999999996</v>
      </c>
      <c r="AG105" s="2">
        <v>0.86550000000000005</v>
      </c>
      <c r="AH105" s="2">
        <v>0.87109999999999999</v>
      </c>
      <c r="AI105" s="2">
        <v>0.86880000000000002</v>
      </c>
      <c r="AJ105" s="2">
        <v>0.8669</v>
      </c>
      <c r="AK105" s="2">
        <v>0.85509999999999997</v>
      </c>
      <c r="AL105" s="2">
        <v>0.86209999999999998</v>
      </c>
      <c r="AM105" s="2">
        <v>0.85770000000000002</v>
      </c>
      <c r="AN105" s="2">
        <v>0.85089999999999999</v>
      </c>
      <c r="AO105" s="2">
        <v>0.84670000000000001</v>
      </c>
      <c r="AP105" s="2">
        <v>0.84489999999999998</v>
      </c>
      <c r="AQ105" s="2">
        <v>0.85540000000000005</v>
      </c>
      <c r="AS105" s="2">
        <v>0.77939999999999998</v>
      </c>
      <c r="AT105" s="2">
        <v>0.81410000000000005</v>
      </c>
      <c r="AU105" s="2">
        <v>0.84199999999999997</v>
      </c>
      <c r="AV105" s="2">
        <v>0.84209999999999996</v>
      </c>
      <c r="AW105" s="2">
        <v>0.80940000000000001</v>
      </c>
      <c r="AX105" s="2">
        <v>0.81100000000000005</v>
      </c>
      <c r="AY105" s="2">
        <v>0.82899999999999996</v>
      </c>
      <c r="AZ105" s="2">
        <v>0.79769999999999996</v>
      </c>
      <c r="BA105" s="2">
        <v>0.81510000000000005</v>
      </c>
      <c r="BB105" s="2">
        <v>0.80730000000000002</v>
      </c>
      <c r="BC105" s="2">
        <v>0.81479999999999997</v>
      </c>
      <c r="BD105" s="2">
        <v>0.7863</v>
      </c>
      <c r="BE105" s="2">
        <v>0.81159999999999999</v>
      </c>
      <c r="BF105" s="2">
        <v>0.8337</v>
      </c>
      <c r="BG105" s="2">
        <v>0.83660000000000001</v>
      </c>
      <c r="BH105" s="2">
        <v>0.85329999999999995</v>
      </c>
      <c r="BI105" s="2">
        <v>0.8629</v>
      </c>
      <c r="BJ105" s="2">
        <v>0.87939999999999996</v>
      </c>
      <c r="BK105" s="2">
        <v>0.86329999999999996</v>
      </c>
      <c r="BL105" s="2">
        <v>0.88439999999999996</v>
      </c>
      <c r="BM105" s="2">
        <v>0.88339999999999996</v>
      </c>
      <c r="BN105" s="2">
        <v>0.87939999999999996</v>
      </c>
      <c r="BO105" s="2">
        <v>0.87919999999999998</v>
      </c>
      <c r="BP105" s="2">
        <v>0.88260000000000005</v>
      </c>
      <c r="BQ105" s="2">
        <v>0.88449999999999995</v>
      </c>
      <c r="BR105" s="2">
        <v>0.88539999999999996</v>
      </c>
      <c r="BS105" s="2">
        <v>0.87480000000000002</v>
      </c>
      <c r="BT105" s="2">
        <v>0.87560000000000004</v>
      </c>
      <c r="BU105" s="2">
        <v>0.86280000000000001</v>
      </c>
      <c r="BV105" s="2">
        <v>0.86199999999999999</v>
      </c>
      <c r="BW105" s="2">
        <v>0.85660000000000003</v>
      </c>
      <c r="BX105" s="2">
        <v>0.86270000000000002</v>
      </c>
      <c r="BY105" s="2">
        <v>0.86080000000000001</v>
      </c>
      <c r="BZ105" s="2">
        <v>0.85899999999999999</v>
      </c>
      <c r="CA105" s="2">
        <v>0.84730000000000005</v>
      </c>
      <c r="CB105" s="2">
        <v>0.85470000000000002</v>
      </c>
      <c r="CC105" s="2">
        <v>0.85040000000000004</v>
      </c>
      <c r="CD105" s="2">
        <v>0.84379999999999999</v>
      </c>
      <c r="CE105" s="2">
        <v>0.8397</v>
      </c>
      <c r="CF105" s="2">
        <v>0.83819999999999995</v>
      </c>
      <c r="CG105" s="2">
        <v>0.84930000000000005</v>
      </c>
      <c r="CI105" s="2">
        <v>0.82</v>
      </c>
      <c r="CJ105" s="2">
        <v>0.85429999999999995</v>
      </c>
      <c r="CK105" s="2">
        <v>0.87860000000000005</v>
      </c>
      <c r="CL105" s="2">
        <v>0.88070000000000004</v>
      </c>
      <c r="CM105" s="2">
        <v>0.85489999999999999</v>
      </c>
      <c r="CN105" s="2">
        <v>0.85940000000000005</v>
      </c>
      <c r="CO105" s="2">
        <v>0.87709999999999999</v>
      </c>
      <c r="CP105" s="2">
        <v>0.85429999999999995</v>
      </c>
      <c r="CQ105" s="2">
        <v>0.87060000000000004</v>
      </c>
      <c r="CR105" s="2">
        <v>0.86260000000000003</v>
      </c>
      <c r="CS105" s="2">
        <v>0.86880000000000002</v>
      </c>
      <c r="CT105" s="2">
        <v>0.84150000000000003</v>
      </c>
      <c r="CU105" s="2">
        <v>0.86019999999999996</v>
      </c>
      <c r="CV105" s="2">
        <v>0.87639999999999996</v>
      </c>
      <c r="CW105" s="2">
        <v>0.87680000000000002</v>
      </c>
      <c r="CX105" s="2">
        <v>0.89039999999999997</v>
      </c>
      <c r="CY105" s="2">
        <v>0.89890000000000003</v>
      </c>
      <c r="CZ105" s="2">
        <v>0.90969999999999995</v>
      </c>
      <c r="DA105" s="2">
        <v>0.89580000000000004</v>
      </c>
      <c r="DB105" s="2">
        <v>0.91190000000000004</v>
      </c>
      <c r="DC105" s="2">
        <v>0.91069999999999995</v>
      </c>
      <c r="DD105" s="2">
        <v>0.90590000000000004</v>
      </c>
      <c r="DE105" s="2">
        <v>0.90339999999999998</v>
      </c>
      <c r="DF105" s="2">
        <v>0.90569999999999995</v>
      </c>
      <c r="DG105" s="2">
        <v>0.90639999999999998</v>
      </c>
      <c r="DH105" s="2">
        <v>0.90529999999999999</v>
      </c>
      <c r="DI105" s="2">
        <v>0.8952</v>
      </c>
      <c r="DJ105" s="2">
        <v>0.89449999999999996</v>
      </c>
      <c r="DK105" s="2">
        <v>0.88190000000000002</v>
      </c>
      <c r="DL105" s="2">
        <v>0.88</v>
      </c>
      <c r="DM105" s="2">
        <v>0.874</v>
      </c>
      <c r="DN105" s="2">
        <v>0.879</v>
      </c>
      <c r="DO105" s="2">
        <v>0.87639999999999996</v>
      </c>
      <c r="DP105" s="2">
        <v>0.87439999999999996</v>
      </c>
      <c r="DQ105" s="2">
        <v>0.86250000000000004</v>
      </c>
      <c r="DR105" s="2">
        <v>0.86909999999999998</v>
      </c>
      <c r="DS105" s="2">
        <v>0.86450000000000005</v>
      </c>
      <c r="DT105" s="2">
        <v>0.85770000000000002</v>
      </c>
      <c r="DU105" s="2">
        <v>0.85340000000000005</v>
      </c>
      <c r="DV105" s="2">
        <v>0.85129999999999995</v>
      </c>
      <c r="DW105" s="2">
        <v>0.86119999999999997</v>
      </c>
      <c r="DY105" s="1">
        <v>2078</v>
      </c>
      <c r="DZ105" s="1">
        <v>1910</v>
      </c>
      <c r="EA105" s="1">
        <v>1983</v>
      </c>
      <c r="EB105" s="1">
        <v>1828</v>
      </c>
      <c r="EC105" s="1">
        <v>1571</v>
      </c>
      <c r="ED105" s="1">
        <v>1237</v>
      </c>
      <c r="EE105" s="1">
        <v>1088</v>
      </c>
      <c r="EF105" s="1">
        <v>1005</v>
      </c>
      <c r="EG105">
        <v>925</v>
      </c>
      <c r="EH105">
        <v>986</v>
      </c>
      <c r="EI105" s="1">
        <v>1015</v>
      </c>
      <c r="EJ105" s="1">
        <v>1141</v>
      </c>
      <c r="EK105" s="1">
        <v>1292</v>
      </c>
      <c r="EL105" s="1">
        <v>1406</v>
      </c>
      <c r="EM105" s="1">
        <v>1579</v>
      </c>
      <c r="EN105" s="1">
        <v>1692</v>
      </c>
      <c r="EO105" s="1">
        <v>1750</v>
      </c>
      <c r="EP105" s="1">
        <v>2065</v>
      </c>
      <c r="EQ105" s="1">
        <v>2199</v>
      </c>
      <c r="ER105" s="1">
        <v>2490</v>
      </c>
      <c r="ES105" s="1">
        <v>2656</v>
      </c>
      <c r="ET105" s="1">
        <v>2956</v>
      </c>
      <c r="EU105" s="1">
        <v>3510</v>
      </c>
      <c r="EV105" s="1">
        <v>3872</v>
      </c>
      <c r="EW105" s="1">
        <v>4317</v>
      </c>
      <c r="EX105" s="1">
        <v>5204</v>
      </c>
      <c r="EY105" s="1">
        <v>5397</v>
      </c>
      <c r="EZ105" s="1">
        <v>6410</v>
      </c>
      <c r="FA105" s="1">
        <v>7097</v>
      </c>
      <c r="FB105" s="1">
        <v>8094</v>
      </c>
      <c r="FC105" s="1">
        <v>9294</v>
      </c>
      <c r="FD105" s="1">
        <v>9891</v>
      </c>
      <c r="FE105" s="1">
        <v>10858</v>
      </c>
      <c r="FF105" s="1">
        <v>11851</v>
      </c>
      <c r="FG105" s="1">
        <v>12872</v>
      </c>
      <c r="FH105" s="1">
        <v>13826</v>
      </c>
      <c r="FI105" s="1">
        <v>14844</v>
      </c>
      <c r="FJ105" s="1">
        <v>15776</v>
      </c>
      <c r="FK105" s="1">
        <v>17196</v>
      </c>
      <c r="FL105" s="1">
        <v>18462</v>
      </c>
      <c r="FM105" s="1">
        <v>21472</v>
      </c>
    </row>
    <row r="106" spans="1:169" x14ac:dyDescent="0.25">
      <c r="B106">
        <v>7</v>
      </c>
      <c r="C106" s="2">
        <v>0.79520000000000002</v>
      </c>
      <c r="D106" s="2">
        <v>0.82930000000000004</v>
      </c>
      <c r="E106" s="2">
        <v>0.85940000000000005</v>
      </c>
      <c r="F106" s="2">
        <v>0.86050000000000004</v>
      </c>
      <c r="G106" s="2">
        <v>0.83120000000000005</v>
      </c>
      <c r="H106" s="2">
        <v>0.83679999999999999</v>
      </c>
      <c r="I106" s="2">
        <v>0.84830000000000005</v>
      </c>
      <c r="J106" s="2">
        <v>0.81740000000000002</v>
      </c>
      <c r="K106" s="2">
        <v>0.83420000000000005</v>
      </c>
      <c r="L106" s="2">
        <v>0.83420000000000005</v>
      </c>
      <c r="M106" s="2">
        <v>0.84109999999999996</v>
      </c>
      <c r="N106" s="2">
        <v>0.81030000000000002</v>
      </c>
      <c r="O106" s="2">
        <v>0.83530000000000004</v>
      </c>
      <c r="P106" s="2">
        <v>0.85429999999999995</v>
      </c>
      <c r="Q106" s="2">
        <v>0.85440000000000005</v>
      </c>
      <c r="R106" s="2">
        <v>0.86280000000000001</v>
      </c>
      <c r="S106" s="2">
        <v>0.87729999999999997</v>
      </c>
      <c r="T106" s="2">
        <v>0.89459999999999995</v>
      </c>
      <c r="U106" s="2">
        <v>0.87219999999999998</v>
      </c>
      <c r="V106" s="2">
        <v>0.89810000000000001</v>
      </c>
      <c r="W106" s="2">
        <v>0.89190000000000003</v>
      </c>
      <c r="X106" s="2">
        <v>0.88770000000000004</v>
      </c>
      <c r="Y106" s="2">
        <v>0.88980000000000004</v>
      </c>
      <c r="Z106" s="2">
        <v>0.88839999999999997</v>
      </c>
      <c r="AA106" s="2">
        <v>0.88800000000000001</v>
      </c>
      <c r="AB106" s="2">
        <v>0.89019999999999999</v>
      </c>
      <c r="AC106" s="2">
        <v>0.87670000000000003</v>
      </c>
      <c r="AD106" s="2">
        <v>0.878</v>
      </c>
      <c r="AE106" s="2">
        <v>0.86399999999999999</v>
      </c>
      <c r="AF106" s="2">
        <v>0.86429999999999996</v>
      </c>
      <c r="AG106" s="2">
        <v>0.85650000000000004</v>
      </c>
      <c r="AH106" s="2">
        <v>0.85650000000000004</v>
      </c>
      <c r="AI106" s="2">
        <v>0.85740000000000005</v>
      </c>
      <c r="AJ106" s="2">
        <v>0.85680000000000001</v>
      </c>
      <c r="AK106" s="2">
        <v>0.85129999999999995</v>
      </c>
      <c r="AL106" s="2">
        <v>0.85029999999999994</v>
      </c>
      <c r="AM106" s="2">
        <v>0.84709999999999996</v>
      </c>
      <c r="AN106" s="2">
        <v>0.83899999999999997</v>
      </c>
      <c r="AO106" s="2">
        <v>0.83799999999999997</v>
      </c>
      <c r="AP106" s="2">
        <v>0.83250000000000002</v>
      </c>
      <c r="AQ106" s="2">
        <v>0.84509999999999996</v>
      </c>
      <c r="AS106" s="2">
        <v>0.77310000000000001</v>
      </c>
      <c r="AT106" s="2">
        <v>0.80710000000000004</v>
      </c>
      <c r="AU106" s="2">
        <v>0.83960000000000001</v>
      </c>
      <c r="AV106" s="2">
        <v>0.83960000000000001</v>
      </c>
      <c r="AW106" s="2">
        <v>0.80659999999999998</v>
      </c>
      <c r="AX106" s="2">
        <v>0.81100000000000005</v>
      </c>
      <c r="AY106" s="2">
        <v>0.82069999999999999</v>
      </c>
      <c r="AZ106" s="2">
        <v>0.78459999999999996</v>
      </c>
      <c r="BA106" s="2">
        <v>0.80159999999999998</v>
      </c>
      <c r="BB106" s="2">
        <v>0.80389999999999995</v>
      </c>
      <c r="BC106" s="2">
        <v>0.81159999999999999</v>
      </c>
      <c r="BD106" s="2">
        <v>0.77990000000000004</v>
      </c>
      <c r="BE106" s="2">
        <v>0.80889999999999995</v>
      </c>
      <c r="BF106" s="2">
        <v>0.83089999999999997</v>
      </c>
      <c r="BG106" s="2">
        <v>0.83230000000000004</v>
      </c>
      <c r="BH106" s="2">
        <v>0.84130000000000005</v>
      </c>
      <c r="BI106" s="2">
        <v>0.85719999999999996</v>
      </c>
      <c r="BJ106" s="2">
        <v>0.87819999999999998</v>
      </c>
      <c r="BK106" s="2">
        <v>0.85360000000000003</v>
      </c>
      <c r="BL106" s="2">
        <v>0.88339999999999996</v>
      </c>
      <c r="BM106" s="2">
        <v>0.87649999999999995</v>
      </c>
      <c r="BN106" s="2">
        <v>0.87280000000000002</v>
      </c>
      <c r="BO106" s="2">
        <v>0.87670000000000003</v>
      </c>
      <c r="BP106" s="2">
        <v>0.87549999999999994</v>
      </c>
      <c r="BQ106" s="2">
        <v>0.87549999999999994</v>
      </c>
      <c r="BR106" s="2">
        <v>0.87909999999999999</v>
      </c>
      <c r="BS106" s="2">
        <v>0.86509999999999998</v>
      </c>
      <c r="BT106" s="2">
        <v>0.86739999999999995</v>
      </c>
      <c r="BU106" s="2">
        <v>0.85340000000000005</v>
      </c>
      <c r="BV106" s="2">
        <v>0.85440000000000005</v>
      </c>
      <c r="BW106" s="2">
        <v>0.8468</v>
      </c>
      <c r="BX106" s="2">
        <v>0.84709999999999996</v>
      </c>
      <c r="BY106" s="2">
        <v>0.84850000000000003</v>
      </c>
      <c r="BZ106" s="2">
        <v>0.84809999999999997</v>
      </c>
      <c r="CA106" s="2">
        <v>0.84319999999999995</v>
      </c>
      <c r="CB106" s="2">
        <v>0.84219999999999995</v>
      </c>
      <c r="CC106" s="2">
        <v>0.83930000000000005</v>
      </c>
      <c r="CD106" s="2">
        <v>0.83130000000000004</v>
      </c>
      <c r="CE106" s="2">
        <v>0.8306</v>
      </c>
      <c r="CF106" s="2">
        <v>0.82520000000000004</v>
      </c>
      <c r="CG106" s="2">
        <v>0.83850000000000002</v>
      </c>
      <c r="CI106" s="2">
        <v>0.81530000000000002</v>
      </c>
      <c r="CJ106" s="2">
        <v>0.84930000000000005</v>
      </c>
      <c r="CK106" s="2">
        <v>0.877</v>
      </c>
      <c r="CL106" s="2">
        <v>0.879</v>
      </c>
      <c r="CM106" s="2">
        <v>0.85289999999999999</v>
      </c>
      <c r="CN106" s="2">
        <v>0.85940000000000005</v>
      </c>
      <c r="CO106" s="2">
        <v>0.872</v>
      </c>
      <c r="CP106" s="2">
        <v>0.84560000000000002</v>
      </c>
      <c r="CQ106" s="2">
        <v>0.86180000000000001</v>
      </c>
      <c r="CR106" s="2">
        <v>0.86019999999999996</v>
      </c>
      <c r="CS106" s="2">
        <v>0.86650000000000005</v>
      </c>
      <c r="CT106" s="2">
        <v>0.83689999999999998</v>
      </c>
      <c r="CU106" s="2">
        <v>0.85829999999999995</v>
      </c>
      <c r="CV106" s="2">
        <v>0.87460000000000004</v>
      </c>
      <c r="CW106" s="2">
        <v>0.87370000000000003</v>
      </c>
      <c r="CX106" s="2">
        <v>0.88160000000000005</v>
      </c>
      <c r="CY106" s="2">
        <v>0.89480000000000004</v>
      </c>
      <c r="CZ106" s="2">
        <v>0.90890000000000004</v>
      </c>
      <c r="DA106" s="2">
        <v>0.88870000000000005</v>
      </c>
      <c r="DB106" s="2">
        <v>0.91110000000000002</v>
      </c>
      <c r="DC106" s="2">
        <v>0.90559999999999996</v>
      </c>
      <c r="DD106" s="2">
        <v>0.90100000000000002</v>
      </c>
      <c r="DE106" s="2">
        <v>0.90149999999999997</v>
      </c>
      <c r="DF106" s="2">
        <v>0.9002</v>
      </c>
      <c r="DG106" s="2">
        <v>0.89939999999999998</v>
      </c>
      <c r="DH106" s="2">
        <v>0.90029999999999999</v>
      </c>
      <c r="DI106" s="2">
        <v>0.88729999999999998</v>
      </c>
      <c r="DJ106" s="2">
        <v>0.88780000000000003</v>
      </c>
      <c r="DK106" s="2">
        <v>0.87390000000000001</v>
      </c>
      <c r="DL106" s="2">
        <v>0.87350000000000005</v>
      </c>
      <c r="DM106" s="2">
        <v>0.86550000000000005</v>
      </c>
      <c r="DN106" s="2">
        <v>0.86529999999999996</v>
      </c>
      <c r="DO106" s="2">
        <v>0.86570000000000003</v>
      </c>
      <c r="DP106" s="2">
        <v>0.8649</v>
      </c>
      <c r="DQ106" s="2">
        <v>0.85899999999999999</v>
      </c>
      <c r="DR106" s="2">
        <v>0.85799999999999998</v>
      </c>
      <c r="DS106" s="2">
        <v>0.85460000000000003</v>
      </c>
      <c r="DT106" s="2">
        <v>0.84640000000000004</v>
      </c>
      <c r="DU106" s="2">
        <v>0.84509999999999996</v>
      </c>
      <c r="DV106" s="2">
        <v>0.83950000000000002</v>
      </c>
      <c r="DW106" s="2">
        <v>0.85140000000000005</v>
      </c>
      <c r="DY106" s="1">
        <v>2078</v>
      </c>
      <c r="DZ106" s="1">
        <v>1910</v>
      </c>
      <c r="EA106" s="1">
        <v>1983</v>
      </c>
      <c r="EB106" s="1">
        <v>1828</v>
      </c>
      <c r="EC106" s="1">
        <v>1571</v>
      </c>
      <c r="ED106" s="1">
        <v>1237</v>
      </c>
      <c r="EE106" s="1">
        <v>1088</v>
      </c>
      <c r="EF106" s="1">
        <v>1005</v>
      </c>
      <c r="EG106">
        <v>925</v>
      </c>
      <c r="EH106">
        <v>986</v>
      </c>
      <c r="EI106" s="1">
        <v>1015</v>
      </c>
      <c r="EJ106" s="1">
        <v>1141</v>
      </c>
      <c r="EK106" s="1">
        <v>1292</v>
      </c>
      <c r="EL106" s="1">
        <v>1406</v>
      </c>
      <c r="EM106" s="1">
        <v>1579</v>
      </c>
      <c r="EN106" s="1">
        <v>1692</v>
      </c>
      <c r="EO106" s="1">
        <v>1750</v>
      </c>
      <c r="EP106" s="1">
        <v>2065</v>
      </c>
      <c r="EQ106" s="1">
        <v>2199</v>
      </c>
      <c r="ER106" s="1">
        <v>2490</v>
      </c>
      <c r="ES106" s="1">
        <v>2656</v>
      </c>
      <c r="ET106" s="1">
        <v>2956</v>
      </c>
      <c r="EU106" s="1">
        <v>3510</v>
      </c>
      <c r="EV106" s="1">
        <v>3872</v>
      </c>
      <c r="EW106" s="1">
        <v>4317</v>
      </c>
      <c r="EX106" s="1">
        <v>5204</v>
      </c>
      <c r="EY106" s="1">
        <v>5397</v>
      </c>
      <c r="EZ106" s="1">
        <v>6410</v>
      </c>
      <c r="FA106" s="1">
        <v>7097</v>
      </c>
      <c r="FB106" s="1">
        <v>8094</v>
      </c>
      <c r="FC106" s="1">
        <v>9294</v>
      </c>
      <c r="FD106" s="1">
        <v>9891</v>
      </c>
      <c r="FE106" s="1">
        <v>10858</v>
      </c>
      <c r="FF106" s="1">
        <v>11851</v>
      </c>
      <c r="FG106" s="1">
        <v>12872</v>
      </c>
      <c r="FH106" s="1">
        <v>13826</v>
      </c>
      <c r="FI106" s="1">
        <v>14844</v>
      </c>
      <c r="FJ106" s="1">
        <v>15776</v>
      </c>
      <c r="FK106" s="1">
        <v>17196</v>
      </c>
      <c r="FL106" s="1">
        <v>18462</v>
      </c>
      <c r="FM106" s="1">
        <v>21472</v>
      </c>
    </row>
    <row r="107" spans="1:169" x14ac:dyDescent="0.25">
      <c r="B107">
        <v>8</v>
      </c>
      <c r="C107" s="2">
        <v>0.79520000000000002</v>
      </c>
      <c r="D107" s="2">
        <v>0.82279999999999998</v>
      </c>
      <c r="E107" s="2">
        <v>0.85680000000000001</v>
      </c>
      <c r="F107" s="2">
        <v>0.85740000000000005</v>
      </c>
      <c r="G107" s="2">
        <v>0.82330000000000003</v>
      </c>
      <c r="H107" s="2">
        <v>0.83089999999999997</v>
      </c>
      <c r="I107" s="2">
        <v>0.84360000000000002</v>
      </c>
      <c r="J107" s="2">
        <v>0.81259999999999999</v>
      </c>
      <c r="K107" s="2">
        <v>0.83420000000000005</v>
      </c>
      <c r="L107" s="2">
        <v>0.8296</v>
      </c>
      <c r="M107" s="2">
        <v>0.84109999999999996</v>
      </c>
      <c r="N107" s="2">
        <v>0.81030000000000002</v>
      </c>
      <c r="O107" s="2">
        <v>0.83260000000000001</v>
      </c>
      <c r="P107" s="2">
        <v>0.85140000000000005</v>
      </c>
      <c r="Q107" s="2">
        <v>0.84930000000000005</v>
      </c>
      <c r="R107" s="2">
        <v>0.86280000000000001</v>
      </c>
      <c r="S107" s="2">
        <v>0.87519999999999998</v>
      </c>
      <c r="T107" s="2">
        <v>0.88959999999999995</v>
      </c>
      <c r="U107" s="2">
        <v>0.87219999999999998</v>
      </c>
      <c r="V107" s="2">
        <v>0.88949999999999996</v>
      </c>
      <c r="W107" s="2">
        <v>0.88939999999999997</v>
      </c>
      <c r="X107" s="2">
        <v>0.88100000000000001</v>
      </c>
      <c r="Y107" s="2">
        <v>0.88139999999999996</v>
      </c>
      <c r="Z107" s="2">
        <v>0.88360000000000005</v>
      </c>
      <c r="AA107" s="2">
        <v>0.88229999999999997</v>
      </c>
      <c r="AB107" s="2">
        <v>0.8821</v>
      </c>
      <c r="AC107" s="2">
        <v>0.87009999999999998</v>
      </c>
      <c r="AD107" s="2">
        <v>0.87109999999999999</v>
      </c>
      <c r="AE107" s="2">
        <v>0.85609999999999997</v>
      </c>
      <c r="AF107" s="2">
        <v>0.85909999999999997</v>
      </c>
      <c r="AG107" s="2">
        <v>0.84860000000000002</v>
      </c>
      <c r="AH107" s="2">
        <v>0.84919999999999995</v>
      </c>
      <c r="AI107" s="2">
        <v>0.84570000000000001</v>
      </c>
      <c r="AJ107" s="2">
        <v>0.84899999999999998</v>
      </c>
      <c r="AK107" s="2">
        <v>0.84350000000000003</v>
      </c>
      <c r="AL107" s="2">
        <v>0.83799999999999997</v>
      </c>
      <c r="AM107" s="2">
        <v>0.8397</v>
      </c>
      <c r="AN107" s="2">
        <v>0.83130000000000004</v>
      </c>
      <c r="AO107" s="2">
        <v>0.82950000000000002</v>
      </c>
      <c r="AP107" s="2">
        <v>0.82379999999999998</v>
      </c>
      <c r="AQ107" s="2">
        <v>0.83640000000000003</v>
      </c>
      <c r="AS107" s="2">
        <v>0.77310000000000001</v>
      </c>
      <c r="AT107" s="2">
        <v>0.79859999999999998</v>
      </c>
      <c r="AU107" s="2">
        <v>0.83630000000000004</v>
      </c>
      <c r="AV107" s="2">
        <v>0.83540000000000003</v>
      </c>
      <c r="AW107" s="2">
        <v>0.79620000000000002</v>
      </c>
      <c r="AX107" s="2">
        <v>0.80220000000000002</v>
      </c>
      <c r="AY107" s="2">
        <v>0.81440000000000001</v>
      </c>
      <c r="AZ107" s="2">
        <v>0.77849999999999997</v>
      </c>
      <c r="BA107" s="2">
        <v>0.80159999999999998</v>
      </c>
      <c r="BB107" s="2">
        <v>0.79779999999999995</v>
      </c>
      <c r="BC107" s="2">
        <v>0.81159999999999999</v>
      </c>
      <c r="BD107" s="2">
        <v>0.77990000000000004</v>
      </c>
      <c r="BE107" s="2">
        <v>0.80559999999999998</v>
      </c>
      <c r="BF107" s="2">
        <v>0.82730000000000004</v>
      </c>
      <c r="BG107" s="2">
        <v>0.82609999999999995</v>
      </c>
      <c r="BH107" s="2">
        <v>0.84130000000000005</v>
      </c>
      <c r="BI107" s="2">
        <v>0.85440000000000005</v>
      </c>
      <c r="BJ107" s="2">
        <v>0.87190000000000001</v>
      </c>
      <c r="BK107" s="2">
        <v>0.85360000000000003</v>
      </c>
      <c r="BL107" s="2">
        <v>0.87270000000000003</v>
      </c>
      <c r="BM107" s="2">
        <v>0.87339999999999995</v>
      </c>
      <c r="BN107" s="2">
        <v>0.86470000000000002</v>
      </c>
      <c r="BO107" s="2">
        <v>0.86660000000000004</v>
      </c>
      <c r="BP107" s="2">
        <v>0.86970000000000003</v>
      </c>
      <c r="BQ107" s="2">
        <v>0.86870000000000003</v>
      </c>
      <c r="BR107" s="2">
        <v>0.86970000000000003</v>
      </c>
      <c r="BS107" s="2">
        <v>0.85760000000000003</v>
      </c>
      <c r="BT107" s="2">
        <v>0.85950000000000004</v>
      </c>
      <c r="BU107" s="2">
        <v>0.84450000000000003</v>
      </c>
      <c r="BV107" s="2">
        <v>0.84870000000000001</v>
      </c>
      <c r="BW107" s="2">
        <v>0.83819999999999995</v>
      </c>
      <c r="BX107" s="2">
        <v>0.83919999999999995</v>
      </c>
      <c r="BY107" s="2">
        <v>0.8357</v>
      </c>
      <c r="BZ107" s="2">
        <v>0.83960000000000001</v>
      </c>
      <c r="CA107" s="2">
        <v>0.8347</v>
      </c>
      <c r="CB107" s="2">
        <v>0.82889999999999997</v>
      </c>
      <c r="CC107" s="2">
        <v>0.83120000000000005</v>
      </c>
      <c r="CD107" s="2">
        <v>0.82299999999999995</v>
      </c>
      <c r="CE107" s="2">
        <v>0.82150000000000001</v>
      </c>
      <c r="CF107" s="2">
        <v>0.81579999999999997</v>
      </c>
      <c r="CG107" s="2">
        <v>0.82930000000000004</v>
      </c>
      <c r="CI107" s="2">
        <v>0.81530000000000002</v>
      </c>
      <c r="CJ107" s="2">
        <v>0.84430000000000005</v>
      </c>
      <c r="CK107" s="2">
        <v>0.875</v>
      </c>
      <c r="CL107" s="2">
        <v>0.87660000000000005</v>
      </c>
      <c r="CM107" s="2">
        <v>0.84709999999999996</v>
      </c>
      <c r="CN107" s="2">
        <v>0.85580000000000001</v>
      </c>
      <c r="CO107" s="2">
        <v>0.86860000000000004</v>
      </c>
      <c r="CP107" s="2">
        <v>0.84199999999999997</v>
      </c>
      <c r="CQ107" s="2">
        <v>0.86180000000000001</v>
      </c>
      <c r="CR107" s="2">
        <v>0.85680000000000001</v>
      </c>
      <c r="CS107" s="2">
        <v>0.86650000000000005</v>
      </c>
      <c r="CT107" s="2">
        <v>0.83689999999999998</v>
      </c>
      <c r="CU107" s="2">
        <v>0.85609999999999997</v>
      </c>
      <c r="CV107" s="2">
        <v>0.87239999999999995</v>
      </c>
      <c r="CW107" s="2">
        <v>0.86980000000000002</v>
      </c>
      <c r="CX107" s="2">
        <v>0.88160000000000005</v>
      </c>
      <c r="CY107" s="2">
        <v>0.89319999999999999</v>
      </c>
      <c r="CZ107" s="2">
        <v>0.90490000000000004</v>
      </c>
      <c r="DA107" s="2">
        <v>0.88870000000000005</v>
      </c>
      <c r="DB107" s="2">
        <v>0.9042</v>
      </c>
      <c r="DC107" s="2">
        <v>0.90349999999999997</v>
      </c>
      <c r="DD107" s="2">
        <v>0.89549999999999996</v>
      </c>
      <c r="DE107" s="2">
        <v>0.89470000000000005</v>
      </c>
      <c r="DF107" s="2">
        <v>0.89610000000000001</v>
      </c>
      <c r="DG107" s="2">
        <v>0.89459999999999995</v>
      </c>
      <c r="DH107" s="2">
        <v>0.89339999999999997</v>
      </c>
      <c r="DI107" s="2">
        <v>0.88149999999999995</v>
      </c>
      <c r="DJ107" s="2">
        <v>0.88180000000000003</v>
      </c>
      <c r="DK107" s="2">
        <v>0.8669</v>
      </c>
      <c r="DL107" s="2">
        <v>0.86890000000000001</v>
      </c>
      <c r="DM107" s="2">
        <v>0.85840000000000005</v>
      </c>
      <c r="DN107" s="2">
        <v>0.85860000000000003</v>
      </c>
      <c r="DO107" s="2">
        <v>0.85509999999999997</v>
      </c>
      <c r="DP107" s="2">
        <v>0.85780000000000001</v>
      </c>
      <c r="DQ107" s="2">
        <v>0.85189999999999999</v>
      </c>
      <c r="DR107" s="2">
        <v>0.84670000000000001</v>
      </c>
      <c r="DS107" s="2">
        <v>0.8478</v>
      </c>
      <c r="DT107" s="2">
        <v>0.83930000000000005</v>
      </c>
      <c r="DU107" s="2">
        <v>0.83730000000000004</v>
      </c>
      <c r="DV107" s="2">
        <v>0.83140000000000003</v>
      </c>
      <c r="DW107" s="2">
        <v>0.84330000000000005</v>
      </c>
      <c r="DY107" s="1">
        <v>2078</v>
      </c>
      <c r="DZ107" s="1">
        <v>1910</v>
      </c>
      <c r="EA107" s="1">
        <v>1983</v>
      </c>
      <c r="EB107" s="1">
        <v>1828</v>
      </c>
      <c r="EC107" s="1">
        <v>1571</v>
      </c>
      <c r="ED107" s="1">
        <v>1237</v>
      </c>
      <c r="EE107" s="1">
        <v>1088</v>
      </c>
      <c r="EF107" s="1">
        <v>1005</v>
      </c>
      <c r="EG107">
        <v>925</v>
      </c>
      <c r="EH107">
        <v>986</v>
      </c>
      <c r="EI107" s="1">
        <v>1015</v>
      </c>
      <c r="EJ107" s="1">
        <v>1141</v>
      </c>
      <c r="EK107" s="1">
        <v>1292</v>
      </c>
      <c r="EL107" s="1">
        <v>1406</v>
      </c>
      <c r="EM107" s="1">
        <v>1579</v>
      </c>
      <c r="EN107" s="1">
        <v>1692</v>
      </c>
      <c r="EO107" s="1">
        <v>1750</v>
      </c>
      <c r="EP107" s="1">
        <v>2065</v>
      </c>
      <c r="EQ107" s="1">
        <v>2199</v>
      </c>
      <c r="ER107" s="1">
        <v>2490</v>
      </c>
      <c r="ES107" s="1">
        <v>2656</v>
      </c>
      <c r="ET107" s="1">
        <v>2956</v>
      </c>
      <c r="EU107" s="1">
        <v>3510</v>
      </c>
      <c r="EV107" s="1">
        <v>3872</v>
      </c>
      <c r="EW107" s="1">
        <v>4317</v>
      </c>
      <c r="EX107" s="1">
        <v>5204</v>
      </c>
      <c r="EY107" s="1">
        <v>5397</v>
      </c>
      <c r="EZ107" s="1">
        <v>6410</v>
      </c>
      <c r="FA107" s="1">
        <v>7097</v>
      </c>
      <c r="FB107" s="1">
        <v>8094</v>
      </c>
      <c r="FC107" s="1">
        <v>9294</v>
      </c>
      <c r="FD107" s="1">
        <v>9891</v>
      </c>
      <c r="FE107" s="1">
        <v>10858</v>
      </c>
      <c r="FF107" s="1">
        <v>11851</v>
      </c>
      <c r="FG107" s="1">
        <v>12872</v>
      </c>
      <c r="FH107" s="1">
        <v>13826</v>
      </c>
      <c r="FI107" s="1">
        <v>14844</v>
      </c>
      <c r="FJ107" s="1">
        <v>15776</v>
      </c>
      <c r="FK107" s="1">
        <v>17196</v>
      </c>
      <c r="FL107" s="1">
        <v>18462</v>
      </c>
      <c r="FM107" s="1">
        <v>21472</v>
      </c>
    </row>
    <row r="110" spans="1:169" x14ac:dyDescent="0.25">
      <c r="B110" t="s">
        <v>28</v>
      </c>
    </row>
    <row r="111" spans="1:169" x14ac:dyDescent="0.25">
      <c r="C111" t="s">
        <v>29</v>
      </c>
      <c r="D111" t="s">
        <v>29</v>
      </c>
      <c r="E111" t="s">
        <v>29</v>
      </c>
      <c r="F111" t="s">
        <v>29</v>
      </c>
      <c r="G111" t="s">
        <v>30</v>
      </c>
      <c r="H111" t="s">
        <v>30</v>
      </c>
      <c r="I111" t="s">
        <v>30</v>
      </c>
      <c r="J111" t="s">
        <v>30</v>
      </c>
      <c r="K111" t="s">
        <v>31</v>
      </c>
      <c r="L111" t="s">
        <v>31</v>
      </c>
      <c r="M111" t="s">
        <v>31</v>
      </c>
      <c r="N111" t="s">
        <v>31</v>
      </c>
      <c r="O111" t="s">
        <v>32</v>
      </c>
      <c r="P111" t="s">
        <v>32</v>
      </c>
      <c r="Q111" t="s">
        <v>32</v>
      </c>
      <c r="R111" t="s">
        <v>32</v>
      </c>
      <c r="S111" t="s">
        <v>33</v>
      </c>
      <c r="T111" t="s">
        <v>33</v>
      </c>
      <c r="U111" t="s">
        <v>33</v>
      </c>
      <c r="V111" t="s">
        <v>33</v>
      </c>
      <c r="W111" t="s">
        <v>34</v>
      </c>
      <c r="X111" t="s">
        <v>34</v>
      </c>
      <c r="Y111" t="s">
        <v>34</v>
      </c>
      <c r="Z111" t="s">
        <v>34</v>
      </c>
      <c r="AA111" t="s">
        <v>35</v>
      </c>
      <c r="AB111" t="s">
        <v>35</v>
      </c>
      <c r="AC111" t="s">
        <v>35</v>
      </c>
      <c r="AD111" t="s">
        <v>35</v>
      </c>
      <c r="AE111" t="s">
        <v>36</v>
      </c>
      <c r="AF111" t="s">
        <v>36</v>
      </c>
      <c r="AG111" t="s">
        <v>36</v>
      </c>
      <c r="AH111" t="s">
        <v>36</v>
      </c>
      <c r="AI111" t="s">
        <v>37</v>
      </c>
      <c r="AJ111" t="s">
        <v>37</v>
      </c>
      <c r="AK111" t="s">
        <v>37</v>
      </c>
      <c r="AL111" t="s">
        <v>37</v>
      </c>
      <c r="AM111" t="s">
        <v>38</v>
      </c>
      <c r="AN111" t="s">
        <v>38</v>
      </c>
      <c r="AO111" t="s">
        <v>38</v>
      </c>
      <c r="AP111" t="s">
        <v>38</v>
      </c>
      <c r="AQ111" t="s">
        <v>39</v>
      </c>
      <c r="AR111" t="s">
        <v>39</v>
      </c>
      <c r="AS111" t="s">
        <v>39</v>
      </c>
      <c r="AT111" t="s">
        <v>39</v>
      </c>
      <c r="AU111" t="s">
        <v>40</v>
      </c>
      <c r="AV111" t="s">
        <v>40</v>
      </c>
      <c r="AW111" t="s">
        <v>40</v>
      </c>
      <c r="AX111" t="s">
        <v>40</v>
      </c>
      <c r="AY111" t="s">
        <v>41</v>
      </c>
      <c r="AZ111" t="s">
        <v>41</v>
      </c>
      <c r="BA111" t="s">
        <v>41</v>
      </c>
      <c r="BB111" t="s">
        <v>41</v>
      </c>
      <c r="BC111" t="s">
        <v>42</v>
      </c>
      <c r="BD111" t="s">
        <v>42</v>
      </c>
      <c r="BE111" t="s">
        <v>42</v>
      </c>
      <c r="BF111" t="s">
        <v>42</v>
      </c>
      <c r="BG111" t="s">
        <v>43</v>
      </c>
      <c r="BH111" t="s">
        <v>43</v>
      </c>
      <c r="BI111" t="s">
        <v>43</v>
      </c>
      <c r="BJ111" t="s">
        <v>43</v>
      </c>
      <c r="BK111" t="s">
        <v>44</v>
      </c>
      <c r="BL111" t="s">
        <v>44</v>
      </c>
      <c r="BM111" t="s">
        <v>44</v>
      </c>
      <c r="BN111" t="s">
        <v>44</v>
      </c>
      <c r="BO111" t="s">
        <v>45</v>
      </c>
      <c r="BP111" t="s">
        <v>45</v>
      </c>
      <c r="BQ111" t="s">
        <v>45</v>
      </c>
      <c r="BR111" t="s">
        <v>45</v>
      </c>
      <c r="BS111" t="s">
        <v>46</v>
      </c>
      <c r="BT111" t="s">
        <v>46</v>
      </c>
      <c r="BU111" t="s">
        <v>46</v>
      </c>
      <c r="BV111" t="s">
        <v>46</v>
      </c>
      <c r="BW111" t="s">
        <v>47</v>
      </c>
      <c r="BX111" t="s">
        <v>47</v>
      </c>
      <c r="BY111" t="s">
        <v>47</v>
      </c>
      <c r="BZ111" t="s">
        <v>47</v>
      </c>
      <c r="CA111" t="s">
        <v>48</v>
      </c>
      <c r="CB111" t="s">
        <v>48</v>
      </c>
      <c r="CC111" t="s">
        <v>48</v>
      </c>
      <c r="CD111" t="s">
        <v>48</v>
      </c>
      <c r="CE111" t="s">
        <v>49</v>
      </c>
      <c r="CF111" t="s">
        <v>49</v>
      </c>
      <c r="CG111" t="s">
        <v>49</v>
      </c>
      <c r="CH111" t="s">
        <v>49</v>
      </c>
      <c r="CI111" t="s">
        <v>50</v>
      </c>
      <c r="CJ111" t="s">
        <v>50</v>
      </c>
      <c r="CK111" t="s">
        <v>50</v>
      </c>
      <c r="CL111" t="s">
        <v>50</v>
      </c>
      <c r="CM111" t="s">
        <v>51</v>
      </c>
      <c r="CN111" t="s">
        <v>51</v>
      </c>
      <c r="CO111" t="s">
        <v>51</v>
      </c>
      <c r="CP111" t="s">
        <v>51</v>
      </c>
      <c r="CQ111" t="s">
        <v>52</v>
      </c>
      <c r="CR111" t="s">
        <v>52</v>
      </c>
      <c r="CS111" t="s">
        <v>52</v>
      </c>
      <c r="CT111" t="s">
        <v>52</v>
      </c>
      <c r="CU111" t="s">
        <v>53</v>
      </c>
      <c r="CV111" t="s">
        <v>53</v>
      </c>
      <c r="CW111" t="s">
        <v>53</v>
      </c>
      <c r="CX111" t="s">
        <v>53</v>
      </c>
      <c r="CY111" t="s">
        <v>54</v>
      </c>
      <c r="CZ111" t="s">
        <v>54</v>
      </c>
      <c r="DA111" t="s">
        <v>54</v>
      </c>
      <c r="DB111" t="s">
        <v>54</v>
      </c>
      <c r="DC111" t="s">
        <v>55</v>
      </c>
      <c r="DD111" t="s">
        <v>55</v>
      </c>
      <c r="DE111" t="s">
        <v>55</v>
      </c>
      <c r="DF111" t="s">
        <v>55</v>
      </c>
      <c r="DG111" t="s">
        <v>56</v>
      </c>
      <c r="DH111" t="s">
        <v>56</v>
      </c>
      <c r="DI111" t="s">
        <v>56</v>
      </c>
      <c r="DJ111" t="s">
        <v>56</v>
      </c>
      <c r="DK111" t="s">
        <v>57</v>
      </c>
      <c r="DL111" t="s">
        <v>57</v>
      </c>
      <c r="DM111" t="s">
        <v>57</v>
      </c>
      <c r="DN111" t="s">
        <v>57</v>
      </c>
      <c r="DO111" t="s">
        <v>58</v>
      </c>
      <c r="DP111" t="s">
        <v>58</v>
      </c>
      <c r="DQ111" t="s">
        <v>58</v>
      </c>
      <c r="DR111" t="s">
        <v>58</v>
      </c>
      <c r="DS111" t="s">
        <v>59</v>
      </c>
      <c r="DT111" t="s">
        <v>59</v>
      </c>
      <c r="DU111" t="s">
        <v>59</v>
      </c>
      <c r="DV111" t="s">
        <v>59</v>
      </c>
      <c r="DW111" t="s">
        <v>60</v>
      </c>
      <c r="DX111" t="s">
        <v>60</v>
      </c>
      <c r="DY111" t="s">
        <v>60</v>
      </c>
      <c r="DZ111" t="s">
        <v>60</v>
      </c>
      <c r="EA111" t="s">
        <v>61</v>
      </c>
      <c r="EB111" t="s">
        <v>61</v>
      </c>
      <c r="EC111" t="s">
        <v>61</v>
      </c>
      <c r="ED111" t="s">
        <v>61</v>
      </c>
      <c r="EE111" t="s">
        <v>62</v>
      </c>
      <c r="EF111" t="s">
        <v>62</v>
      </c>
      <c r="EG111" t="s">
        <v>62</v>
      </c>
      <c r="EH111" t="s">
        <v>62</v>
      </c>
      <c r="EI111" t="s">
        <v>63</v>
      </c>
      <c r="EJ111" t="s">
        <v>63</v>
      </c>
      <c r="EK111" t="s">
        <v>63</v>
      </c>
      <c r="EL111" t="s">
        <v>63</v>
      </c>
      <c r="EM111" t="s">
        <v>64</v>
      </c>
      <c r="EN111" t="s">
        <v>64</v>
      </c>
      <c r="EO111" t="s">
        <v>64</v>
      </c>
      <c r="EP111" t="s">
        <v>64</v>
      </c>
      <c r="EQ111" t="s">
        <v>65</v>
      </c>
      <c r="ER111" t="s">
        <v>65</v>
      </c>
      <c r="ES111" t="s">
        <v>65</v>
      </c>
      <c r="ET111" t="s">
        <v>65</v>
      </c>
      <c r="EU111" t="s">
        <v>66</v>
      </c>
      <c r="EV111" t="s">
        <v>66</v>
      </c>
      <c r="EW111" t="s">
        <v>66</v>
      </c>
      <c r="EX111" t="s">
        <v>66</v>
      </c>
      <c r="EY111" t="s">
        <v>67</v>
      </c>
      <c r="EZ111" t="s">
        <v>67</v>
      </c>
      <c r="FA111" t="s">
        <v>67</v>
      </c>
      <c r="FB111" t="s">
        <v>67</v>
      </c>
      <c r="FC111" t="s">
        <v>68</v>
      </c>
      <c r="FD111" t="s">
        <v>68</v>
      </c>
      <c r="FE111" t="s">
        <v>68</v>
      </c>
      <c r="FF111" t="s">
        <v>68</v>
      </c>
      <c r="FG111" t="s">
        <v>69</v>
      </c>
      <c r="FH111" t="s">
        <v>69</v>
      </c>
      <c r="FI111" t="s">
        <v>69</v>
      </c>
      <c r="FJ111" t="s">
        <v>69</v>
      </c>
    </row>
    <row r="112" spans="1:169" x14ac:dyDescent="0.25">
      <c r="C112" t="s">
        <v>0</v>
      </c>
      <c r="D112" t="s">
        <v>70</v>
      </c>
      <c r="E112" t="s">
        <v>71</v>
      </c>
      <c r="F112" t="s">
        <v>72</v>
      </c>
      <c r="G112" t="s">
        <v>0</v>
      </c>
      <c r="H112" t="s">
        <v>70</v>
      </c>
      <c r="I112" t="s">
        <v>71</v>
      </c>
      <c r="J112" t="s">
        <v>72</v>
      </c>
      <c r="K112" t="s">
        <v>0</v>
      </c>
      <c r="L112" t="s">
        <v>70</v>
      </c>
      <c r="M112" t="s">
        <v>71</v>
      </c>
      <c r="N112" t="s">
        <v>72</v>
      </c>
      <c r="O112" t="s">
        <v>0</v>
      </c>
      <c r="P112" t="s">
        <v>70</v>
      </c>
      <c r="Q112" t="s">
        <v>71</v>
      </c>
      <c r="R112" t="s">
        <v>72</v>
      </c>
      <c r="S112" t="s">
        <v>0</v>
      </c>
      <c r="T112" t="s">
        <v>70</v>
      </c>
      <c r="U112" t="s">
        <v>71</v>
      </c>
      <c r="V112" t="s">
        <v>72</v>
      </c>
      <c r="W112" t="s">
        <v>0</v>
      </c>
      <c r="X112" t="s">
        <v>70</v>
      </c>
      <c r="Y112" t="s">
        <v>71</v>
      </c>
      <c r="Z112" t="s">
        <v>72</v>
      </c>
      <c r="AA112" t="s">
        <v>0</v>
      </c>
      <c r="AB112" t="s">
        <v>70</v>
      </c>
      <c r="AC112" t="s">
        <v>71</v>
      </c>
      <c r="AD112" t="s">
        <v>72</v>
      </c>
      <c r="AE112" t="s">
        <v>0</v>
      </c>
      <c r="AF112" t="s">
        <v>70</v>
      </c>
      <c r="AG112" t="s">
        <v>71</v>
      </c>
      <c r="AH112" t="s">
        <v>72</v>
      </c>
      <c r="AI112" t="s">
        <v>0</v>
      </c>
      <c r="AJ112" t="s">
        <v>70</v>
      </c>
      <c r="AK112" t="s">
        <v>71</v>
      </c>
      <c r="AL112" t="s">
        <v>72</v>
      </c>
      <c r="AM112" t="s">
        <v>0</v>
      </c>
      <c r="AN112" t="s">
        <v>70</v>
      </c>
      <c r="AO112" t="s">
        <v>71</v>
      </c>
      <c r="AP112" t="s">
        <v>72</v>
      </c>
      <c r="AQ112" t="s">
        <v>0</v>
      </c>
      <c r="AR112" t="s">
        <v>70</v>
      </c>
      <c r="AS112" t="s">
        <v>71</v>
      </c>
      <c r="AT112" t="s">
        <v>72</v>
      </c>
      <c r="AU112" t="s">
        <v>0</v>
      </c>
      <c r="AV112" t="s">
        <v>70</v>
      </c>
      <c r="AW112" t="s">
        <v>71</v>
      </c>
      <c r="AX112" t="s">
        <v>72</v>
      </c>
      <c r="AY112" t="s">
        <v>0</v>
      </c>
      <c r="AZ112" t="s">
        <v>70</v>
      </c>
      <c r="BA112" t="s">
        <v>71</v>
      </c>
      <c r="BB112" t="s">
        <v>72</v>
      </c>
      <c r="BC112" t="s">
        <v>0</v>
      </c>
      <c r="BD112" t="s">
        <v>70</v>
      </c>
      <c r="BE112" t="s">
        <v>71</v>
      </c>
      <c r="BF112" t="s">
        <v>72</v>
      </c>
      <c r="BG112" t="s">
        <v>0</v>
      </c>
      <c r="BH112" t="s">
        <v>70</v>
      </c>
      <c r="BI112" t="s">
        <v>71</v>
      </c>
      <c r="BJ112" t="s">
        <v>72</v>
      </c>
      <c r="BK112" t="s">
        <v>0</v>
      </c>
      <c r="BL112" t="s">
        <v>70</v>
      </c>
      <c r="BM112" t="s">
        <v>71</v>
      </c>
      <c r="BN112" t="s">
        <v>72</v>
      </c>
      <c r="BO112" t="s">
        <v>0</v>
      </c>
      <c r="BP112" t="s">
        <v>70</v>
      </c>
      <c r="BQ112" t="s">
        <v>71</v>
      </c>
      <c r="BR112" t="s">
        <v>72</v>
      </c>
      <c r="BS112" t="s">
        <v>0</v>
      </c>
      <c r="BT112" t="s">
        <v>70</v>
      </c>
      <c r="BU112" t="s">
        <v>71</v>
      </c>
      <c r="BV112" t="s">
        <v>72</v>
      </c>
      <c r="BW112" t="s">
        <v>0</v>
      </c>
      <c r="BX112" t="s">
        <v>70</v>
      </c>
      <c r="BY112" t="s">
        <v>71</v>
      </c>
      <c r="BZ112" t="s">
        <v>72</v>
      </c>
      <c r="CA112" t="s">
        <v>0</v>
      </c>
      <c r="CB112" t="s">
        <v>70</v>
      </c>
      <c r="CC112" t="s">
        <v>71</v>
      </c>
      <c r="CD112" t="s">
        <v>72</v>
      </c>
      <c r="CE112" t="s">
        <v>0</v>
      </c>
      <c r="CF112" t="s">
        <v>70</v>
      </c>
      <c r="CG112" t="s">
        <v>71</v>
      </c>
      <c r="CH112" t="s">
        <v>72</v>
      </c>
      <c r="CI112" t="s">
        <v>0</v>
      </c>
      <c r="CJ112" t="s">
        <v>70</v>
      </c>
      <c r="CK112" t="s">
        <v>71</v>
      </c>
      <c r="CL112" t="s">
        <v>72</v>
      </c>
      <c r="CM112" t="s">
        <v>0</v>
      </c>
      <c r="CN112" t="s">
        <v>70</v>
      </c>
      <c r="CO112" t="s">
        <v>71</v>
      </c>
      <c r="CP112" t="s">
        <v>72</v>
      </c>
      <c r="CQ112" t="s">
        <v>0</v>
      </c>
      <c r="CR112" t="s">
        <v>70</v>
      </c>
      <c r="CS112" t="s">
        <v>71</v>
      </c>
      <c r="CT112" t="s">
        <v>72</v>
      </c>
      <c r="CU112" t="s">
        <v>0</v>
      </c>
      <c r="CV112" t="s">
        <v>70</v>
      </c>
      <c r="CW112" t="s">
        <v>71</v>
      </c>
      <c r="CX112" t="s">
        <v>72</v>
      </c>
      <c r="CY112" t="s">
        <v>0</v>
      </c>
      <c r="CZ112" t="s">
        <v>70</v>
      </c>
      <c r="DA112" t="s">
        <v>71</v>
      </c>
      <c r="DB112" t="s">
        <v>72</v>
      </c>
      <c r="DC112" t="s">
        <v>0</v>
      </c>
      <c r="DD112" t="s">
        <v>70</v>
      </c>
      <c r="DE112" t="s">
        <v>71</v>
      </c>
      <c r="DF112" t="s">
        <v>72</v>
      </c>
      <c r="DG112" t="s">
        <v>0</v>
      </c>
      <c r="DH112" t="s">
        <v>70</v>
      </c>
      <c r="DI112" t="s">
        <v>71</v>
      </c>
      <c r="DJ112" t="s">
        <v>72</v>
      </c>
      <c r="DK112" t="s">
        <v>0</v>
      </c>
      <c r="DL112" t="s">
        <v>70</v>
      </c>
      <c r="DM112" t="s">
        <v>71</v>
      </c>
      <c r="DN112" t="s">
        <v>72</v>
      </c>
      <c r="DO112" t="s">
        <v>0</v>
      </c>
      <c r="DP112" t="s">
        <v>70</v>
      </c>
      <c r="DQ112" t="s">
        <v>71</v>
      </c>
      <c r="DR112" t="s">
        <v>72</v>
      </c>
      <c r="DS112" t="s">
        <v>0</v>
      </c>
      <c r="DT112" t="s">
        <v>70</v>
      </c>
      <c r="DU112" t="s">
        <v>71</v>
      </c>
      <c r="DV112" t="s">
        <v>72</v>
      </c>
      <c r="DW112" t="s">
        <v>0</v>
      </c>
      <c r="DX112" t="s">
        <v>70</v>
      </c>
      <c r="DY112" t="s">
        <v>71</v>
      </c>
      <c r="DZ112" t="s">
        <v>72</v>
      </c>
      <c r="EA112" t="s">
        <v>0</v>
      </c>
      <c r="EB112" t="s">
        <v>70</v>
      </c>
      <c r="EC112" t="s">
        <v>71</v>
      </c>
      <c r="ED112" t="s">
        <v>72</v>
      </c>
      <c r="EE112" t="s">
        <v>0</v>
      </c>
      <c r="EF112" t="s">
        <v>70</v>
      </c>
      <c r="EG112" t="s">
        <v>71</v>
      </c>
      <c r="EH112" t="s">
        <v>72</v>
      </c>
      <c r="EI112" t="s">
        <v>0</v>
      </c>
      <c r="EJ112" t="s">
        <v>70</v>
      </c>
      <c r="EK112" t="s">
        <v>71</v>
      </c>
      <c r="EL112" t="s">
        <v>72</v>
      </c>
      <c r="EM112" t="s">
        <v>0</v>
      </c>
      <c r="EN112" t="s">
        <v>70</v>
      </c>
      <c r="EO112" t="s">
        <v>71</v>
      </c>
      <c r="EP112" t="s">
        <v>72</v>
      </c>
      <c r="EQ112" t="s">
        <v>0</v>
      </c>
      <c r="ER112" t="s">
        <v>70</v>
      </c>
      <c r="ES112" t="s">
        <v>71</v>
      </c>
      <c r="ET112" t="s">
        <v>72</v>
      </c>
      <c r="EU112" t="s">
        <v>0</v>
      </c>
      <c r="EV112" t="s">
        <v>70</v>
      </c>
      <c r="EW112" t="s">
        <v>71</v>
      </c>
      <c r="EX112" t="s">
        <v>72</v>
      </c>
      <c r="EY112" t="s">
        <v>0</v>
      </c>
      <c r="EZ112" t="s">
        <v>70</v>
      </c>
      <c r="FA112" t="s">
        <v>71</v>
      </c>
      <c r="FB112" t="s">
        <v>72</v>
      </c>
      <c r="FC112" t="s">
        <v>0</v>
      </c>
      <c r="FD112" t="s">
        <v>70</v>
      </c>
      <c r="FE112" t="s">
        <v>71</v>
      </c>
      <c r="FF112" t="s">
        <v>72</v>
      </c>
      <c r="FG112" t="s">
        <v>0</v>
      </c>
      <c r="FH112" t="s">
        <v>70</v>
      </c>
      <c r="FI112" t="s">
        <v>71</v>
      </c>
      <c r="FJ112" t="s">
        <v>72</v>
      </c>
    </row>
    <row r="113" spans="2:166" x14ac:dyDescent="0.25">
      <c r="B113" t="s">
        <v>73</v>
      </c>
      <c r="C113" s="1">
        <v>2078</v>
      </c>
      <c r="D113" s="2">
        <v>1</v>
      </c>
      <c r="G113" s="1">
        <v>1910</v>
      </c>
      <c r="H113" s="2">
        <v>1</v>
      </c>
      <c r="K113" s="1">
        <v>1983</v>
      </c>
      <c r="L113" s="2">
        <v>1</v>
      </c>
      <c r="O113" s="1">
        <v>1828</v>
      </c>
      <c r="P113" s="2">
        <v>1</v>
      </c>
      <c r="S113" s="1">
        <v>1571</v>
      </c>
      <c r="T113" s="2">
        <v>1</v>
      </c>
      <c r="W113" s="1">
        <v>1237</v>
      </c>
      <c r="X113" s="2">
        <v>1</v>
      </c>
      <c r="AA113" s="1">
        <v>1088</v>
      </c>
      <c r="AB113" s="2">
        <v>1</v>
      </c>
      <c r="AE113" s="1">
        <v>1005</v>
      </c>
      <c r="AF113" s="2">
        <v>1</v>
      </c>
      <c r="AI113">
        <v>925</v>
      </c>
      <c r="AJ113" s="2">
        <v>1</v>
      </c>
      <c r="AM113">
        <v>986</v>
      </c>
      <c r="AN113" s="2">
        <v>1</v>
      </c>
      <c r="AQ113" s="1">
        <v>1015</v>
      </c>
      <c r="AR113" s="2">
        <v>1</v>
      </c>
      <c r="AU113" s="1">
        <v>1141</v>
      </c>
      <c r="AV113" s="2">
        <v>1</v>
      </c>
      <c r="AY113" s="1">
        <v>1292</v>
      </c>
      <c r="AZ113" s="2">
        <v>1</v>
      </c>
      <c r="BC113" s="1">
        <v>1406</v>
      </c>
      <c r="BD113" s="2">
        <v>1</v>
      </c>
      <c r="BG113" s="1">
        <v>1579</v>
      </c>
      <c r="BH113" s="2">
        <v>1</v>
      </c>
      <c r="BK113" s="1">
        <v>1692</v>
      </c>
      <c r="BL113" s="2">
        <v>1</v>
      </c>
      <c r="BO113" s="1">
        <v>1750</v>
      </c>
      <c r="BP113" s="2">
        <v>1</v>
      </c>
      <c r="BS113" s="1">
        <v>2065</v>
      </c>
      <c r="BT113" s="2">
        <v>1</v>
      </c>
      <c r="BW113" s="1">
        <v>2199</v>
      </c>
      <c r="BX113" s="2">
        <v>1</v>
      </c>
      <c r="CA113" s="1">
        <v>2490</v>
      </c>
      <c r="CB113" s="2">
        <v>1</v>
      </c>
      <c r="CE113" s="1">
        <v>2656</v>
      </c>
      <c r="CF113" s="2">
        <v>1</v>
      </c>
      <c r="CI113" s="1">
        <v>2956</v>
      </c>
      <c r="CJ113" s="2">
        <v>1</v>
      </c>
      <c r="CM113" s="1">
        <v>3510</v>
      </c>
      <c r="CN113" s="2">
        <v>1</v>
      </c>
      <c r="CQ113" s="1">
        <v>3872</v>
      </c>
      <c r="CR113" s="2">
        <v>1</v>
      </c>
      <c r="CU113" s="1">
        <v>4317</v>
      </c>
      <c r="CV113" s="2">
        <v>1</v>
      </c>
      <c r="CY113" s="1">
        <v>5204</v>
      </c>
      <c r="CZ113" s="2">
        <v>1</v>
      </c>
      <c r="DC113" s="1">
        <v>5397</v>
      </c>
      <c r="DD113" s="2">
        <v>1</v>
      </c>
      <c r="DG113" s="1">
        <v>6410</v>
      </c>
      <c r="DH113" s="2">
        <v>1</v>
      </c>
      <c r="DK113" s="1">
        <v>7097</v>
      </c>
      <c r="DL113" s="2">
        <v>1</v>
      </c>
      <c r="DO113" s="1">
        <v>8094</v>
      </c>
      <c r="DP113" s="2">
        <v>1</v>
      </c>
      <c r="DS113" s="1">
        <v>9294</v>
      </c>
      <c r="DT113" s="2">
        <v>1</v>
      </c>
      <c r="DW113" s="1">
        <v>9891</v>
      </c>
      <c r="DX113" s="2">
        <v>1</v>
      </c>
      <c r="EA113" s="1">
        <v>10858</v>
      </c>
      <c r="EB113" s="2">
        <v>1</v>
      </c>
      <c r="EE113" s="1">
        <v>11851</v>
      </c>
      <c r="EF113" s="2">
        <v>1</v>
      </c>
      <c r="EI113" s="1">
        <v>12872</v>
      </c>
      <c r="EJ113" s="2">
        <v>1</v>
      </c>
      <c r="EM113" s="1">
        <v>13826</v>
      </c>
      <c r="EN113" s="2">
        <v>1</v>
      </c>
      <c r="EQ113" s="1">
        <v>14844</v>
      </c>
      <c r="ER113" s="2">
        <v>1</v>
      </c>
      <c r="EU113" s="1">
        <v>15776</v>
      </c>
      <c r="EV113" s="2">
        <v>1</v>
      </c>
      <c r="EY113" s="1">
        <v>17196</v>
      </c>
      <c r="EZ113" s="2">
        <v>1</v>
      </c>
      <c r="FC113" s="1">
        <v>18462</v>
      </c>
      <c r="FD113" s="2">
        <v>1</v>
      </c>
      <c r="FG113" s="1">
        <v>21472</v>
      </c>
      <c r="FH113" s="2">
        <v>1</v>
      </c>
    </row>
    <row r="114" spans="2:166" x14ac:dyDescent="0.25">
      <c r="B114" t="s">
        <v>74</v>
      </c>
      <c r="C114" s="1">
        <v>2078</v>
      </c>
      <c r="D114" s="2">
        <v>0.87860000000000005</v>
      </c>
      <c r="E114" s="2">
        <v>0.86299999999999999</v>
      </c>
      <c r="F114" s="2">
        <v>0.89259999999999995</v>
      </c>
      <c r="G114" s="1">
        <v>1910</v>
      </c>
      <c r="H114" s="2">
        <v>0.92920000000000003</v>
      </c>
      <c r="I114" s="2">
        <v>0.91610000000000003</v>
      </c>
      <c r="J114" s="2">
        <v>0.94020000000000004</v>
      </c>
      <c r="K114" s="1">
        <v>1983</v>
      </c>
      <c r="L114" s="2">
        <v>0.94730000000000003</v>
      </c>
      <c r="M114" s="2">
        <v>0.93589999999999995</v>
      </c>
      <c r="N114" s="2">
        <v>0.95669999999999999</v>
      </c>
      <c r="O114" s="1">
        <v>1828</v>
      </c>
      <c r="P114" s="2">
        <v>0.9486</v>
      </c>
      <c r="Q114" s="2">
        <v>0.93689999999999996</v>
      </c>
      <c r="R114" s="2">
        <v>0.95809999999999995</v>
      </c>
      <c r="S114" s="1">
        <v>1571</v>
      </c>
      <c r="T114" s="2">
        <v>0.93779999999999997</v>
      </c>
      <c r="U114" s="2">
        <v>0.92410000000000003</v>
      </c>
      <c r="V114" s="2">
        <v>0.94910000000000005</v>
      </c>
      <c r="W114" s="1">
        <v>1237</v>
      </c>
      <c r="X114" s="2">
        <v>0.92320000000000002</v>
      </c>
      <c r="Y114" s="2">
        <v>0.90600000000000003</v>
      </c>
      <c r="Z114" s="2">
        <v>0.93730000000000002</v>
      </c>
      <c r="AA114" s="1">
        <v>1088</v>
      </c>
      <c r="AB114" s="2">
        <v>0.92800000000000005</v>
      </c>
      <c r="AC114" s="2">
        <v>0.90990000000000004</v>
      </c>
      <c r="AD114" s="2">
        <v>0.9425</v>
      </c>
      <c r="AE114" s="1">
        <v>1005</v>
      </c>
      <c r="AF114" s="2">
        <v>0.93640000000000001</v>
      </c>
      <c r="AG114" s="2">
        <v>0.91849999999999998</v>
      </c>
      <c r="AH114" s="2">
        <v>0.95050000000000001</v>
      </c>
      <c r="AI114">
        <v>925</v>
      </c>
      <c r="AJ114" s="2">
        <v>0.94189999999999996</v>
      </c>
      <c r="AK114" s="2">
        <v>0.92400000000000004</v>
      </c>
      <c r="AL114" s="2">
        <v>0.95569999999999999</v>
      </c>
      <c r="AM114">
        <v>986</v>
      </c>
      <c r="AN114" s="2">
        <v>0.94669999999999999</v>
      </c>
      <c r="AO114" s="2">
        <v>0.92979999999999996</v>
      </c>
      <c r="AP114" s="2">
        <v>0.95960000000000001</v>
      </c>
      <c r="AQ114" s="1">
        <v>1015</v>
      </c>
      <c r="AR114" s="2">
        <v>0.9446</v>
      </c>
      <c r="AS114" s="2">
        <v>0.92789999999999995</v>
      </c>
      <c r="AT114" s="2">
        <v>0.95760000000000001</v>
      </c>
      <c r="AU114" s="1">
        <v>1141</v>
      </c>
      <c r="AV114" s="2">
        <v>0.95079999999999998</v>
      </c>
      <c r="AW114" s="2">
        <v>0.93589999999999995</v>
      </c>
      <c r="AX114" s="2">
        <v>0.96230000000000004</v>
      </c>
      <c r="AY114" s="1">
        <v>1292</v>
      </c>
      <c r="AZ114" s="2">
        <v>0.94640000000000002</v>
      </c>
      <c r="BA114" s="2">
        <v>0.93200000000000005</v>
      </c>
      <c r="BB114" s="2">
        <v>0.95789999999999997</v>
      </c>
      <c r="BC114" s="1">
        <v>1406</v>
      </c>
      <c r="BD114" s="2">
        <v>0.95120000000000005</v>
      </c>
      <c r="BE114" s="2">
        <v>0.93810000000000004</v>
      </c>
      <c r="BF114" s="2">
        <v>0.9617</v>
      </c>
      <c r="BG114" s="1">
        <v>1579</v>
      </c>
      <c r="BH114" s="2">
        <v>0.94630000000000003</v>
      </c>
      <c r="BI114" s="2">
        <v>0.9335</v>
      </c>
      <c r="BJ114" s="2">
        <v>0.95679999999999998</v>
      </c>
      <c r="BK114" s="1">
        <v>1692</v>
      </c>
      <c r="BL114" s="2">
        <v>0.96379999999999999</v>
      </c>
      <c r="BM114" s="2">
        <v>0.95330000000000004</v>
      </c>
      <c r="BN114" s="2">
        <v>0.97189999999999999</v>
      </c>
      <c r="BO114" s="1">
        <v>1750</v>
      </c>
      <c r="BP114" s="2">
        <v>0.95989999999999998</v>
      </c>
      <c r="BQ114" s="2">
        <v>0.94910000000000005</v>
      </c>
      <c r="BR114" s="2">
        <v>0.96840000000000004</v>
      </c>
      <c r="BS114" s="1">
        <v>2065</v>
      </c>
      <c r="BT114" s="2">
        <v>0.96179999999999999</v>
      </c>
      <c r="BU114" s="2">
        <v>0.95230000000000004</v>
      </c>
      <c r="BV114" s="2">
        <v>0.96950000000000003</v>
      </c>
      <c r="BW114" s="1">
        <v>2199</v>
      </c>
      <c r="BX114" s="2">
        <v>0.95409999999999995</v>
      </c>
      <c r="BY114" s="2">
        <v>0.94410000000000005</v>
      </c>
      <c r="BZ114" s="2">
        <v>0.96230000000000004</v>
      </c>
      <c r="CA114" s="1">
        <v>2490</v>
      </c>
      <c r="CB114" s="2">
        <v>0.9657</v>
      </c>
      <c r="CC114" s="2">
        <v>0.95750000000000002</v>
      </c>
      <c r="CD114" s="2">
        <v>0.97230000000000005</v>
      </c>
      <c r="CE114" s="1">
        <v>2656</v>
      </c>
      <c r="CF114" s="2">
        <v>0.97109999999999996</v>
      </c>
      <c r="CG114" s="2">
        <v>0.96360000000000001</v>
      </c>
      <c r="CH114" s="2">
        <v>0.97699999999999998</v>
      </c>
      <c r="CI114" s="1">
        <v>2956</v>
      </c>
      <c r="CJ114" s="2">
        <v>0.9627</v>
      </c>
      <c r="CK114" s="2">
        <v>0.95489999999999997</v>
      </c>
      <c r="CL114" s="2">
        <v>0.96909999999999996</v>
      </c>
      <c r="CM114" s="1">
        <v>3510</v>
      </c>
      <c r="CN114" s="2">
        <v>0.96009999999999995</v>
      </c>
      <c r="CO114" s="2">
        <v>0.95279999999999998</v>
      </c>
      <c r="CP114" s="2">
        <v>0.96630000000000005</v>
      </c>
      <c r="CQ114" s="1">
        <v>3872</v>
      </c>
      <c r="CR114" s="2">
        <v>0.96340000000000003</v>
      </c>
      <c r="CS114" s="2">
        <v>0.95669999999999999</v>
      </c>
      <c r="CT114" s="2">
        <v>0.96909999999999996</v>
      </c>
      <c r="CU114" s="1">
        <v>4317</v>
      </c>
      <c r="CV114" s="2">
        <v>0.96719999999999995</v>
      </c>
      <c r="CW114" s="2">
        <v>0.96120000000000005</v>
      </c>
      <c r="CX114" s="2">
        <v>0.97230000000000005</v>
      </c>
      <c r="CY114" s="1">
        <v>5204</v>
      </c>
      <c r="CZ114" s="2">
        <v>0.9647</v>
      </c>
      <c r="DA114" s="2">
        <v>0.95909999999999995</v>
      </c>
      <c r="DB114" s="2">
        <v>0.96950000000000003</v>
      </c>
      <c r="DC114" s="1">
        <v>5397</v>
      </c>
      <c r="DD114" s="2">
        <v>0.96040000000000003</v>
      </c>
      <c r="DE114" s="2">
        <v>0.9546</v>
      </c>
      <c r="DF114" s="2">
        <v>0.96550000000000002</v>
      </c>
      <c r="DG114" s="1">
        <v>6410</v>
      </c>
      <c r="DH114" s="2">
        <v>0.96630000000000005</v>
      </c>
      <c r="DI114" s="2">
        <v>0.96140000000000003</v>
      </c>
      <c r="DJ114" s="2">
        <v>0.97060000000000002</v>
      </c>
      <c r="DK114" s="1">
        <v>7097</v>
      </c>
      <c r="DL114" s="2">
        <v>0.96279999999999999</v>
      </c>
      <c r="DM114" s="2">
        <v>0.95789999999999997</v>
      </c>
      <c r="DN114" s="2">
        <v>0.96709999999999996</v>
      </c>
      <c r="DO114" s="1">
        <v>8094</v>
      </c>
      <c r="DP114" s="2">
        <v>0.96379999999999999</v>
      </c>
      <c r="DQ114" s="2">
        <v>0.95930000000000004</v>
      </c>
      <c r="DR114" s="2">
        <v>0.96779999999999999</v>
      </c>
      <c r="DS114" s="1">
        <v>9294</v>
      </c>
      <c r="DT114" s="2">
        <v>0.9627</v>
      </c>
      <c r="DU114" s="2">
        <v>0.95850000000000002</v>
      </c>
      <c r="DV114" s="2">
        <v>0.96660000000000001</v>
      </c>
      <c r="DW114" s="1">
        <v>9891</v>
      </c>
      <c r="DX114" s="2">
        <v>0.96519999999999995</v>
      </c>
      <c r="DY114" s="2">
        <v>0.96120000000000005</v>
      </c>
      <c r="DZ114" s="2">
        <v>0.96879999999999999</v>
      </c>
      <c r="EA114" s="1">
        <v>10858</v>
      </c>
      <c r="EB114" s="2">
        <v>0.96089999999999998</v>
      </c>
      <c r="EC114" s="2">
        <v>0.95689999999999997</v>
      </c>
      <c r="ED114" s="2">
        <v>0.96450000000000002</v>
      </c>
      <c r="EE114" s="1">
        <v>11851</v>
      </c>
      <c r="EF114" s="2">
        <v>0.96150000000000002</v>
      </c>
      <c r="EG114" s="2">
        <v>0.9577</v>
      </c>
      <c r="EH114" s="2">
        <v>0.96499999999999997</v>
      </c>
      <c r="EI114" s="1">
        <v>12872</v>
      </c>
      <c r="EJ114" s="2">
        <v>0.95720000000000005</v>
      </c>
      <c r="EK114" s="2">
        <v>0.95340000000000003</v>
      </c>
      <c r="EL114" s="2">
        <v>0.9607</v>
      </c>
      <c r="EM114" s="1">
        <v>13826</v>
      </c>
      <c r="EN114" s="2">
        <v>0.95989999999999998</v>
      </c>
      <c r="EO114" s="2">
        <v>0.95630000000000004</v>
      </c>
      <c r="EP114" s="2">
        <v>0.96319999999999995</v>
      </c>
      <c r="EQ114" s="1">
        <v>14844</v>
      </c>
      <c r="ER114" s="2">
        <v>0.95899999999999996</v>
      </c>
      <c r="ES114" s="2">
        <v>0.95550000000000002</v>
      </c>
      <c r="ET114" s="2">
        <v>0.96220000000000006</v>
      </c>
      <c r="EU114" s="1">
        <v>15776</v>
      </c>
      <c r="EV114" s="2">
        <v>0.95850000000000002</v>
      </c>
      <c r="EW114" s="2">
        <v>0.95509999999999995</v>
      </c>
      <c r="EX114" s="2">
        <v>0.96160000000000001</v>
      </c>
      <c r="EY114" s="1">
        <v>17196</v>
      </c>
      <c r="EZ114" s="2">
        <v>0.95679999999999998</v>
      </c>
      <c r="FA114" s="2">
        <v>0.95350000000000001</v>
      </c>
      <c r="FB114" s="2">
        <v>0.95979999999999999</v>
      </c>
      <c r="FC114" s="1">
        <v>18462</v>
      </c>
      <c r="FD114" s="2">
        <v>0.95340000000000003</v>
      </c>
      <c r="FE114" s="2">
        <v>0.95009999999999994</v>
      </c>
      <c r="FF114" s="2">
        <v>0.95650000000000002</v>
      </c>
      <c r="FG114" s="1">
        <v>21472</v>
      </c>
      <c r="FH114" s="2">
        <v>0.95960000000000001</v>
      </c>
      <c r="FI114" s="2">
        <v>0.95669999999999999</v>
      </c>
      <c r="FJ114" s="2">
        <v>0.96230000000000004</v>
      </c>
    </row>
    <row r="115" spans="2:166" x14ac:dyDescent="0.25">
      <c r="B115" t="s">
        <v>75</v>
      </c>
      <c r="C115" s="1">
        <v>2078</v>
      </c>
      <c r="D115" s="2">
        <v>0.83550000000000002</v>
      </c>
      <c r="E115" s="2">
        <v>0.81740000000000002</v>
      </c>
      <c r="F115" s="2">
        <v>0.85189999999999999</v>
      </c>
      <c r="G115" s="1">
        <v>1910</v>
      </c>
      <c r="H115" s="2">
        <v>0.88349999999999995</v>
      </c>
      <c r="I115" s="2">
        <v>0.86699999999999999</v>
      </c>
      <c r="J115" s="2">
        <v>0.89800000000000002</v>
      </c>
      <c r="K115" s="1">
        <v>1983</v>
      </c>
      <c r="L115" s="2">
        <v>0.90649999999999997</v>
      </c>
      <c r="M115" s="2">
        <v>0.89159999999999995</v>
      </c>
      <c r="N115" s="2">
        <v>0.91949999999999998</v>
      </c>
      <c r="O115" s="1">
        <v>1828</v>
      </c>
      <c r="P115" s="2">
        <v>0.91439999999999999</v>
      </c>
      <c r="Q115" s="2">
        <v>0.89959999999999996</v>
      </c>
      <c r="R115" s="2">
        <v>0.92710000000000004</v>
      </c>
      <c r="S115" s="1">
        <v>1571</v>
      </c>
      <c r="T115" s="2">
        <v>0.89400000000000002</v>
      </c>
      <c r="U115" s="2">
        <v>0.87639999999999996</v>
      </c>
      <c r="V115" s="2">
        <v>0.9093</v>
      </c>
      <c r="W115" s="1">
        <v>1237</v>
      </c>
      <c r="X115" s="2">
        <v>0.88160000000000005</v>
      </c>
      <c r="Y115" s="2">
        <v>0.86080000000000001</v>
      </c>
      <c r="Z115" s="2">
        <v>0.89949999999999997</v>
      </c>
      <c r="AA115" s="1">
        <v>1088</v>
      </c>
      <c r="AB115" s="2">
        <v>0.88970000000000005</v>
      </c>
      <c r="AC115" s="2">
        <v>0.86780000000000002</v>
      </c>
      <c r="AD115" s="2">
        <v>0.90820000000000001</v>
      </c>
      <c r="AE115" s="1">
        <v>1005</v>
      </c>
      <c r="AF115" s="2">
        <v>0.89139999999999997</v>
      </c>
      <c r="AG115" s="2">
        <v>0.86850000000000005</v>
      </c>
      <c r="AH115" s="2">
        <v>0.91049999999999998</v>
      </c>
      <c r="AI115">
        <v>925</v>
      </c>
      <c r="AJ115" s="2">
        <v>0.89890000000000003</v>
      </c>
      <c r="AK115" s="2">
        <v>0.87590000000000001</v>
      </c>
      <c r="AL115" s="2">
        <v>0.91790000000000005</v>
      </c>
      <c r="AM115">
        <v>986</v>
      </c>
      <c r="AN115" s="2">
        <v>0.88839999999999997</v>
      </c>
      <c r="AO115" s="2">
        <v>0.8649</v>
      </c>
      <c r="AP115" s="2">
        <v>0.90800000000000003</v>
      </c>
      <c r="AQ115" s="1">
        <v>1015</v>
      </c>
      <c r="AR115" s="2">
        <v>0.89880000000000004</v>
      </c>
      <c r="AS115" s="2">
        <v>0.87680000000000002</v>
      </c>
      <c r="AT115" s="2">
        <v>0.91700000000000004</v>
      </c>
      <c r="AU115" s="1">
        <v>1141</v>
      </c>
      <c r="AV115" s="2">
        <v>0.88700000000000001</v>
      </c>
      <c r="AW115" s="2">
        <v>0.86519999999999997</v>
      </c>
      <c r="AX115" s="2">
        <v>0.90549999999999997</v>
      </c>
      <c r="AY115" s="1">
        <v>1292</v>
      </c>
      <c r="AZ115" s="2">
        <v>0.89990000000000003</v>
      </c>
      <c r="BA115" s="2">
        <v>0.88070000000000004</v>
      </c>
      <c r="BB115" s="2">
        <v>0.91610000000000003</v>
      </c>
      <c r="BC115" s="1">
        <v>1406</v>
      </c>
      <c r="BD115" s="2">
        <v>0.91490000000000005</v>
      </c>
      <c r="BE115" s="2">
        <v>0.89780000000000004</v>
      </c>
      <c r="BF115" s="2">
        <v>0.92920000000000003</v>
      </c>
      <c r="BG115" s="1">
        <v>1579</v>
      </c>
      <c r="BH115" s="2">
        <v>0.90410000000000001</v>
      </c>
      <c r="BI115" s="2">
        <v>0.88729999999999998</v>
      </c>
      <c r="BJ115" s="2">
        <v>0.91849999999999998</v>
      </c>
      <c r="BK115" s="1">
        <v>1692</v>
      </c>
      <c r="BL115" s="2">
        <v>0.92449999999999999</v>
      </c>
      <c r="BM115" s="2">
        <v>0.90980000000000005</v>
      </c>
      <c r="BN115" s="2">
        <v>0.93700000000000006</v>
      </c>
      <c r="BO115" s="1">
        <v>1750</v>
      </c>
      <c r="BP115" s="2">
        <v>0.92769999999999997</v>
      </c>
      <c r="BQ115" s="2">
        <v>0.91369999999999996</v>
      </c>
      <c r="BR115" s="2">
        <v>0.93959999999999999</v>
      </c>
      <c r="BS115" s="1">
        <v>2065</v>
      </c>
      <c r="BT115" s="2">
        <v>0.93389999999999995</v>
      </c>
      <c r="BU115" s="2">
        <v>0.92149999999999999</v>
      </c>
      <c r="BV115" s="2">
        <v>0.94440000000000002</v>
      </c>
      <c r="BW115" s="1">
        <v>2199</v>
      </c>
      <c r="BX115" s="2">
        <v>0.93200000000000005</v>
      </c>
      <c r="BY115" s="2">
        <v>0.91990000000000005</v>
      </c>
      <c r="BZ115" s="2">
        <v>0.94230000000000003</v>
      </c>
      <c r="CA115" s="1">
        <v>2490</v>
      </c>
      <c r="CB115" s="2">
        <v>0.93610000000000004</v>
      </c>
      <c r="CC115" s="2">
        <v>0.92520000000000002</v>
      </c>
      <c r="CD115" s="2">
        <v>0.94550000000000001</v>
      </c>
      <c r="CE115" s="1">
        <v>2656</v>
      </c>
      <c r="CF115" s="2">
        <v>0.94679999999999997</v>
      </c>
      <c r="CG115" s="2">
        <v>0.93669999999999998</v>
      </c>
      <c r="CH115" s="2">
        <v>0.95520000000000005</v>
      </c>
      <c r="CI115" s="1">
        <v>2956</v>
      </c>
      <c r="CJ115" s="2">
        <v>0.93469999999999998</v>
      </c>
      <c r="CK115" s="2">
        <v>0.92449999999999999</v>
      </c>
      <c r="CL115" s="2">
        <v>0.94350000000000001</v>
      </c>
      <c r="CM115" s="1">
        <v>3510</v>
      </c>
      <c r="CN115" s="2">
        <v>0.93630000000000002</v>
      </c>
      <c r="CO115" s="2">
        <v>0.92710000000000004</v>
      </c>
      <c r="CP115" s="2">
        <v>0.94430000000000003</v>
      </c>
      <c r="CQ115" s="1">
        <v>3872</v>
      </c>
      <c r="CR115" s="2">
        <v>0.93630000000000002</v>
      </c>
      <c r="CS115" s="2">
        <v>0.92759999999999998</v>
      </c>
      <c r="CT115" s="2">
        <v>0.94410000000000005</v>
      </c>
      <c r="CU115" s="1">
        <v>4317</v>
      </c>
      <c r="CV115" s="2">
        <v>0.93940000000000001</v>
      </c>
      <c r="CW115" s="2">
        <v>0.93130000000000002</v>
      </c>
      <c r="CX115" s="2">
        <v>0.9466</v>
      </c>
      <c r="CY115" s="1">
        <v>5204</v>
      </c>
      <c r="CZ115" s="2">
        <v>0.93820000000000003</v>
      </c>
      <c r="DA115" s="2">
        <v>0.93069999999999997</v>
      </c>
      <c r="DB115" s="2">
        <v>0.94479999999999997</v>
      </c>
      <c r="DC115" s="1">
        <v>5397</v>
      </c>
      <c r="DD115" s="2">
        <v>0.92749999999999999</v>
      </c>
      <c r="DE115" s="2">
        <v>0.91969999999999996</v>
      </c>
      <c r="DF115" s="2">
        <v>0.93459999999999999</v>
      </c>
      <c r="DG115" s="1">
        <v>6410</v>
      </c>
      <c r="DH115" s="2">
        <v>0.93559999999999999</v>
      </c>
      <c r="DI115" s="2">
        <v>0.92879999999999996</v>
      </c>
      <c r="DJ115" s="2">
        <v>0.94179999999999997</v>
      </c>
      <c r="DK115" s="1">
        <v>7097</v>
      </c>
      <c r="DL115" s="2">
        <v>0.9325</v>
      </c>
      <c r="DM115" s="2">
        <v>0.92589999999999995</v>
      </c>
      <c r="DN115" s="2">
        <v>0.9385</v>
      </c>
      <c r="DO115" s="1">
        <v>8094</v>
      </c>
      <c r="DP115" s="2">
        <v>0.93240000000000001</v>
      </c>
      <c r="DQ115" s="2">
        <v>0.92620000000000002</v>
      </c>
      <c r="DR115" s="2">
        <v>0.93799999999999994</v>
      </c>
      <c r="DS115" s="1">
        <v>9294</v>
      </c>
      <c r="DT115" s="2">
        <v>0.93410000000000004</v>
      </c>
      <c r="DU115" s="2">
        <v>0.9284</v>
      </c>
      <c r="DV115" s="2">
        <v>0.93930000000000002</v>
      </c>
      <c r="DW115" s="1">
        <v>9891</v>
      </c>
      <c r="DX115" s="2">
        <v>0.92910000000000004</v>
      </c>
      <c r="DY115" s="2">
        <v>0.9234</v>
      </c>
      <c r="DZ115" s="2">
        <v>0.93430000000000002</v>
      </c>
      <c r="EA115" s="1">
        <v>10858</v>
      </c>
      <c r="EB115" s="2">
        <v>0.92889999999999995</v>
      </c>
      <c r="EC115" s="2">
        <v>0.92349999999999999</v>
      </c>
      <c r="ED115" s="2">
        <v>0.93389999999999995</v>
      </c>
      <c r="EE115" s="1">
        <v>11851</v>
      </c>
      <c r="EF115" s="2">
        <v>0.93149999999999999</v>
      </c>
      <c r="EG115" s="2">
        <v>0.9264</v>
      </c>
      <c r="EH115" s="2">
        <v>0.93630000000000002</v>
      </c>
      <c r="EI115" s="1">
        <v>12872</v>
      </c>
      <c r="EJ115" s="2">
        <v>0.91990000000000005</v>
      </c>
      <c r="EK115" s="2">
        <v>0.91469999999999996</v>
      </c>
      <c r="EL115" s="2">
        <v>0.92479999999999996</v>
      </c>
      <c r="EM115" s="1">
        <v>13826</v>
      </c>
      <c r="EN115" s="2">
        <v>0.92479999999999996</v>
      </c>
      <c r="EO115" s="2">
        <v>0.91990000000000005</v>
      </c>
      <c r="EP115" s="2">
        <v>0.9294</v>
      </c>
      <c r="EQ115" s="1">
        <v>14844</v>
      </c>
      <c r="ER115" s="2">
        <v>0.92290000000000005</v>
      </c>
      <c r="ES115" s="2">
        <v>0.91810000000000003</v>
      </c>
      <c r="ET115" s="2">
        <v>0.9274</v>
      </c>
      <c r="EU115" s="1">
        <v>15776</v>
      </c>
      <c r="EV115" s="2">
        <v>0.91830000000000001</v>
      </c>
      <c r="EW115" s="2">
        <v>0.91359999999999997</v>
      </c>
      <c r="EX115" s="2">
        <v>0.92279999999999995</v>
      </c>
      <c r="EY115" s="1">
        <v>17196</v>
      </c>
      <c r="EZ115" s="2">
        <v>0.91979999999999995</v>
      </c>
      <c r="FA115" s="2">
        <v>0.9153</v>
      </c>
      <c r="FB115" s="2">
        <v>0.92410000000000003</v>
      </c>
      <c r="FC115" s="1">
        <v>18462</v>
      </c>
      <c r="FD115" s="2">
        <v>0.91600000000000004</v>
      </c>
      <c r="FE115" s="2">
        <v>0.91149999999999998</v>
      </c>
      <c r="FF115" s="2">
        <v>0.92020000000000002</v>
      </c>
      <c r="FG115" s="1">
        <v>21472</v>
      </c>
      <c r="FH115" s="2">
        <v>0.92520000000000002</v>
      </c>
      <c r="FI115" s="2">
        <v>0.92130000000000001</v>
      </c>
      <c r="FJ115" s="2">
        <v>0.92889999999999995</v>
      </c>
    </row>
    <row r="116" spans="2:166" x14ac:dyDescent="0.25">
      <c r="B116" t="s">
        <v>76</v>
      </c>
      <c r="C116" s="1">
        <v>2078</v>
      </c>
      <c r="D116" s="2">
        <v>0.82350000000000001</v>
      </c>
      <c r="E116" s="2">
        <v>0.80469999999999997</v>
      </c>
      <c r="F116" s="2">
        <v>0.8407</v>
      </c>
      <c r="G116" s="1">
        <v>1910</v>
      </c>
      <c r="H116" s="2">
        <v>0.86890000000000001</v>
      </c>
      <c r="I116" s="2">
        <v>0.85140000000000005</v>
      </c>
      <c r="J116" s="2">
        <v>0.88460000000000005</v>
      </c>
      <c r="K116" s="1">
        <v>1983</v>
      </c>
      <c r="L116" s="2">
        <v>0.88529999999999998</v>
      </c>
      <c r="M116" s="2">
        <v>0.86870000000000003</v>
      </c>
      <c r="N116" s="2">
        <v>0.89990000000000003</v>
      </c>
      <c r="O116" s="1">
        <v>1828</v>
      </c>
      <c r="P116" s="2">
        <v>0.89529999999999998</v>
      </c>
      <c r="Q116" s="2">
        <v>0.87880000000000003</v>
      </c>
      <c r="R116" s="2">
        <v>0.90959999999999996</v>
      </c>
      <c r="S116" s="1">
        <v>1571</v>
      </c>
      <c r="T116" s="2">
        <v>0.878</v>
      </c>
      <c r="U116" s="2">
        <v>0.8589</v>
      </c>
      <c r="V116" s="2">
        <v>0.89459999999999995</v>
      </c>
      <c r="W116" s="1">
        <v>1237</v>
      </c>
      <c r="X116" s="2">
        <v>0.86070000000000002</v>
      </c>
      <c r="Y116" s="2">
        <v>0.83799999999999997</v>
      </c>
      <c r="Z116" s="2">
        <v>0.88039999999999996</v>
      </c>
      <c r="AA116" s="1">
        <v>1088</v>
      </c>
      <c r="AB116" s="2">
        <v>0.87180000000000002</v>
      </c>
      <c r="AC116" s="2">
        <v>0.84799999999999998</v>
      </c>
      <c r="AD116" s="2">
        <v>0.8921</v>
      </c>
      <c r="AE116" s="1">
        <v>1005</v>
      </c>
      <c r="AF116" s="2">
        <v>0.85929999999999995</v>
      </c>
      <c r="AG116" s="2">
        <v>0.83299999999999996</v>
      </c>
      <c r="AH116" s="2">
        <v>0.88170000000000004</v>
      </c>
      <c r="AI116">
        <v>925</v>
      </c>
      <c r="AJ116" s="2">
        <v>0.88029999999999997</v>
      </c>
      <c r="AK116" s="2">
        <v>0.85519999999999996</v>
      </c>
      <c r="AL116" s="2">
        <v>0.90139999999999998</v>
      </c>
      <c r="AM116">
        <v>986</v>
      </c>
      <c r="AN116" s="2">
        <v>0.86780000000000002</v>
      </c>
      <c r="AO116" s="2">
        <v>0.84230000000000005</v>
      </c>
      <c r="AP116" s="2">
        <v>0.88949999999999996</v>
      </c>
      <c r="AQ116" s="1">
        <v>1015</v>
      </c>
      <c r="AR116" s="2">
        <v>0.88600000000000001</v>
      </c>
      <c r="AS116" s="2">
        <v>0.86270000000000002</v>
      </c>
      <c r="AT116" s="2">
        <v>0.90559999999999996</v>
      </c>
      <c r="AU116" s="1">
        <v>1141</v>
      </c>
      <c r="AV116" s="2">
        <v>0.86709999999999998</v>
      </c>
      <c r="AW116" s="2">
        <v>0.84350000000000003</v>
      </c>
      <c r="AX116" s="2">
        <v>0.88739999999999997</v>
      </c>
      <c r="AY116" s="1">
        <v>1292</v>
      </c>
      <c r="AZ116" s="2">
        <v>0.88160000000000005</v>
      </c>
      <c r="BA116" s="2">
        <v>0.86080000000000001</v>
      </c>
      <c r="BB116" s="2">
        <v>0.89949999999999997</v>
      </c>
      <c r="BC116" s="1">
        <v>1406</v>
      </c>
      <c r="BD116" s="2">
        <v>0.88329999999999997</v>
      </c>
      <c r="BE116" s="2">
        <v>0.86329999999999996</v>
      </c>
      <c r="BF116" s="2">
        <v>0.90049999999999997</v>
      </c>
      <c r="BG116" s="1">
        <v>1579</v>
      </c>
      <c r="BH116" s="2">
        <v>0.88519999999999999</v>
      </c>
      <c r="BI116" s="2">
        <v>0.86670000000000003</v>
      </c>
      <c r="BJ116" s="2">
        <v>0.9012</v>
      </c>
      <c r="BK116" s="1">
        <v>1692</v>
      </c>
      <c r="BL116" s="2">
        <v>0.89639999999999997</v>
      </c>
      <c r="BM116" s="2">
        <v>0.87919999999999998</v>
      </c>
      <c r="BN116" s="2">
        <v>0.9113</v>
      </c>
      <c r="BO116" s="1">
        <v>1750</v>
      </c>
      <c r="BP116" s="2">
        <v>0.90690000000000004</v>
      </c>
      <c r="BQ116" s="2">
        <v>0.89080000000000004</v>
      </c>
      <c r="BR116" s="2">
        <v>0.92069999999999996</v>
      </c>
      <c r="BS116" s="1">
        <v>2065</v>
      </c>
      <c r="BT116" s="2">
        <v>0.91800000000000004</v>
      </c>
      <c r="BU116" s="2">
        <v>0.9042</v>
      </c>
      <c r="BV116" s="2">
        <v>0.92989999999999995</v>
      </c>
      <c r="BW116" s="1">
        <v>2199</v>
      </c>
      <c r="BX116" s="2">
        <v>0.91590000000000005</v>
      </c>
      <c r="BY116" s="2">
        <v>0.90249999999999997</v>
      </c>
      <c r="BZ116" s="2">
        <v>0.92759999999999998</v>
      </c>
      <c r="CA116" s="1">
        <v>2490</v>
      </c>
      <c r="CB116" s="2">
        <v>0.91979999999999995</v>
      </c>
      <c r="CC116" s="2">
        <v>0.90739999999999998</v>
      </c>
      <c r="CD116" s="2">
        <v>0.93059999999999998</v>
      </c>
      <c r="CE116" s="1">
        <v>2656</v>
      </c>
      <c r="CF116" s="2">
        <v>0.91979999999999995</v>
      </c>
      <c r="CG116" s="2">
        <v>0.90749999999999997</v>
      </c>
      <c r="CH116" s="2">
        <v>0.93059999999999998</v>
      </c>
      <c r="CI116" s="1">
        <v>2956</v>
      </c>
      <c r="CJ116" s="2">
        <v>0.92030000000000001</v>
      </c>
      <c r="CK116" s="2">
        <v>0.90900000000000003</v>
      </c>
      <c r="CL116" s="2">
        <v>0.93030000000000002</v>
      </c>
      <c r="CM116" s="1">
        <v>3510</v>
      </c>
      <c r="CN116" s="2">
        <v>0.91620000000000001</v>
      </c>
      <c r="CO116" s="2">
        <v>0.90549999999999997</v>
      </c>
      <c r="CP116" s="2">
        <v>0.92569999999999997</v>
      </c>
      <c r="CQ116" s="1">
        <v>3872</v>
      </c>
      <c r="CR116" s="2">
        <v>0.92120000000000002</v>
      </c>
      <c r="CS116" s="2">
        <v>0.91139999999999999</v>
      </c>
      <c r="CT116" s="2">
        <v>0.93</v>
      </c>
      <c r="CU116" s="1">
        <v>4317</v>
      </c>
      <c r="CV116" s="2">
        <v>0.92279999999999995</v>
      </c>
      <c r="CW116" s="2">
        <v>0.91349999999999998</v>
      </c>
      <c r="CX116" s="2">
        <v>0.93110000000000004</v>
      </c>
      <c r="CY116" s="1">
        <v>5204</v>
      </c>
      <c r="CZ116" s="2">
        <v>0.92149999999999999</v>
      </c>
      <c r="DA116" s="2">
        <v>0.91310000000000002</v>
      </c>
      <c r="DB116" s="2">
        <v>0.92920000000000003</v>
      </c>
      <c r="DC116" s="1">
        <v>5397</v>
      </c>
      <c r="DD116" s="2">
        <v>0.91149999999999998</v>
      </c>
      <c r="DE116" s="2">
        <v>0.90280000000000005</v>
      </c>
      <c r="DF116" s="2">
        <v>0.91949999999999998</v>
      </c>
      <c r="DG116" s="1">
        <v>6410</v>
      </c>
      <c r="DH116" s="2">
        <v>0.91290000000000004</v>
      </c>
      <c r="DI116" s="2">
        <v>0.90490000000000004</v>
      </c>
      <c r="DJ116" s="2">
        <v>0.92020000000000002</v>
      </c>
      <c r="DK116" s="1">
        <v>7097</v>
      </c>
      <c r="DL116" s="2">
        <v>0.91090000000000004</v>
      </c>
      <c r="DM116" s="2">
        <v>0.9032</v>
      </c>
      <c r="DN116" s="2">
        <v>0.91800000000000004</v>
      </c>
      <c r="DO116" s="1">
        <v>8094</v>
      </c>
      <c r="DP116" s="2">
        <v>0.91090000000000004</v>
      </c>
      <c r="DQ116" s="2">
        <v>0.90369999999999995</v>
      </c>
      <c r="DR116" s="2">
        <v>0.91749999999999998</v>
      </c>
      <c r="DS116" s="1">
        <v>9294</v>
      </c>
      <c r="DT116" s="2">
        <v>0.91090000000000004</v>
      </c>
      <c r="DU116" s="2">
        <v>0.90410000000000001</v>
      </c>
      <c r="DV116" s="2">
        <v>0.91710000000000003</v>
      </c>
      <c r="DW116" s="1">
        <v>9891</v>
      </c>
      <c r="DX116" s="2">
        <v>0.90580000000000005</v>
      </c>
      <c r="DY116" s="2">
        <v>0.89910000000000001</v>
      </c>
      <c r="DZ116" s="2">
        <v>0.91200000000000003</v>
      </c>
      <c r="EA116" s="1">
        <v>10858</v>
      </c>
      <c r="EB116" s="2">
        <v>0.90780000000000005</v>
      </c>
      <c r="EC116" s="2">
        <v>0.90159999999999996</v>
      </c>
      <c r="ED116" s="2">
        <v>0.91369999999999996</v>
      </c>
      <c r="EE116" s="1">
        <v>11851</v>
      </c>
      <c r="EF116" s="2">
        <v>0.90910000000000002</v>
      </c>
      <c r="EG116" s="2">
        <v>0.9032</v>
      </c>
      <c r="EH116" s="2">
        <v>0.91479999999999995</v>
      </c>
      <c r="EI116" s="1">
        <v>12872</v>
      </c>
      <c r="EJ116" s="2">
        <v>0.89790000000000003</v>
      </c>
      <c r="EK116" s="2">
        <v>0.89200000000000002</v>
      </c>
      <c r="EL116" s="2">
        <v>0.90359999999999996</v>
      </c>
      <c r="EM116" s="1">
        <v>13826</v>
      </c>
      <c r="EN116" s="2">
        <v>0.90149999999999997</v>
      </c>
      <c r="EO116" s="2">
        <v>0.89580000000000004</v>
      </c>
      <c r="EP116" s="2">
        <v>0.90690000000000004</v>
      </c>
      <c r="EQ116" s="1">
        <v>14844</v>
      </c>
      <c r="ER116" s="2">
        <v>0.90039999999999998</v>
      </c>
      <c r="ES116" s="2">
        <v>0.89490000000000003</v>
      </c>
      <c r="ET116" s="2">
        <v>0.90569999999999995</v>
      </c>
      <c r="EU116" s="1">
        <v>15776</v>
      </c>
      <c r="EV116" s="2">
        <v>0.89380000000000004</v>
      </c>
      <c r="EW116" s="2">
        <v>0.88829999999999998</v>
      </c>
      <c r="EX116" s="2">
        <v>0.89910000000000001</v>
      </c>
      <c r="EY116" s="1">
        <v>17196</v>
      </c>
      <c r="EZ116" s="2">
        <v>0.89559999999999995</v>
      </c>
      <c r="FA116" s="2">
        <v>0.89039999999999997</v>
      </c>
      <c r="FB116" s="2">
        <v>0.90069999999999995</v>
      </c>
      <c r="FC116" s="1">
        <v>18462</v>
      </c>
      <c r="FD116" s="2">
        <v>0.89149999999999996</v>
      </c>
      <c r="FE116" s="2">
        <v>0.88639999999999997</v>
      </c>
      <c r="FF116" s="2">
        <v>0.89639999999999997</v>
      </c>
      <c r="FG116" s="1">
        <v>21472</v>
      </c>
      <c r="FH116" s="2">
        <v>0.90129999999999999</v>
      </c>
      <c r="FI116" s="2">
        <v>0.89670000000000005</v>
      </c>
      <c r="FJ116" s="2">
        <v>0.90569999999999995</v>
      </c>
    </row>
    <row r="117" spans="2:166" x14ac:dyDescent="0.25">
      <c r="B117" t="s">
        <v>77</v>
      </c>
      <c r="C117" s="1">
        <v>2078</v>
      </c>
      <c r="D117" s="2">
        <v>0.8165</v>
      </c>
      <c r="E117" s="2">
        <v>0.79720000000000002</v>
      </c>
      <c r="F117" s="2">
        <v>0.83420000000000005</v>
      </c>
      <c r="G117" s="1">
        <v>1910</v>
      </c>
      <c r="H117" s="2">
        <v>0.85370000000000001</v>
      </c>
      <c r="I117" s="2">
        <v>0.8347</v>
      </c>
      <c r="J117" s="2">
        <v>0.87060000000000004</v>
      </c>
      <c r="K117" s="1">
        <v>1983</v>
      </c>
      <c r="L117" s="2">
        <v>0.87539999999999996</v>
      </c>
      <c r="M117" s="2">
        <v>0.8579</v>
      </c>
      <c r="N117" s="2">
        <v>0.89090000000000003</v>
      </c>
      <c r="O117" s="1">
        <v>1828</v>
      </c>
      <c r="P117" s="2">
        <v>0.88429999999999997</v>
      </c>
      <c r="Q117" s="2">
        <v>0.86680000000000001</v>
      </c>
      <c r="R117" s="2">
        <v>0.89959999999999996</v>
      </c>
      <c r="S117" s="1">
        <v>1571</v>
      </c>
      <c r="T117" s="2">
        <v>0.85729999999999995</v>
      </c>
      <c r="U117" s="2">
        <v>0.83620000000000005</v>
      </c>
      <c r="V117" s="2">
        <v>0.87590000000000001</v>
      </c>
      <c r="W117" s="1">
        <v>1237</v>
      </c>
      <c r="X117" s="2">
        <v>0.85240000000000005</v>
      </c>
      <c r="Y117" s="2">
        <v>0.82889999999999997</v>
      </c>
      <c r="Z117" s="2">
        <v>0.873</v>
      </c>
      <c r="AA117" s="1">
        <v>1088</v>
      </c>
      <c r="AB117" s="2">
        <v>0.85899999999999999</v>
      </c>
      <c r="AC117" s="2">
        <v>0.8337</v>
      </c>
      <c r="AD117" s="2">
        <v>0.88070000000000004</v>
      </c>
      <c r="AE117" s="1">
        <v>1005</v>
      </c>
      <c r="AF117" s="2">
        <v>0.84699999999999998</v>
      </c>
      <c r="AG117" s="2">
        <v>0.81940000000000002</v>
      </c>
      <c r="AH117" s="2">
        <v>0.87070000000000003</v>
      </c>
      <c r="AI117">
        <v>925</v>
      </c>
      <c r="AJ117" s="2">
        <v>0.86140000000000005</v>
      </c>
      <c r="AK117" s="2">
        <v>0.83389999999999997</v>
      </c>
      <c r="AL117" s="2">
        <v>0.88470000000000004</v>
      </c>
      <c r="AM117">
        <v>986</v>
      </c>
      <c r="AN117" s="2">
        <v>0.86280000000000001</v>
      </c>
      <c r="AO117" s="2">
        <v>0.83679999999999999</v>
      </c>
      <c r="AP117" s="2">
        <v>0.88500000000000001</v>
      </c>
      <c r="AQ117" s="1">
        <v>1015</v>
      </c>
      <c r="AR117" s="2">
        <v>0.86960000000000004</v>
      </c>
      <c r="AS117" s="2">
        <v>0.84440000000000004</v>
      </c>
      <c r="AT117" s="2">
        <v>0.8911</v>
      </c>
      <c r="AU117" s="1">
        <v>1141</v>
      </c>
      <c r="AV117" s="2">
        <v>0.8498</v>
      </c>
      <c r="AW117" s="2">
        <v>0.82450000000000001</v>
      </c>
      <c r="AX117" s="2">
        <v>0.87170000000000003</v>
      </c>
      <c r="AY117" s="1">
        <v>1292</v>
      </c>
      <c r="AZ117" s="2">
        <v>0.86660000000000004</v>
      </c>
      <c r="BA117" s="2">
        <v>0.84419999999999995</v>
      </c>
      <c r="BB117" s="2">
        <v>0.88600000000000001</v>
      </c>
      <c r="BC117" s="1">
        <v>1406</v>
      </c>
      <c r="BD117" s="2">
        <v>0.86619999999999997</v>
      </c>
      <c r="BE117" s="2">
        <v>0.84460000000000002</v>
      </c>
      <c r="BF117" s="2">
        <v>0.88500000000000001</v>
      </c>
      <c r="BG117" s="1">
        <v>1579</v>
      </c>
      <c r="BH117" s="2">
        <v>0.87649999999999995</v>
      </c>
      <c r="BI117" s="2">
        <v>0.85729999999999995</v>
      </c>
      <c r="BJ117" s="2">
        <v>0.89329999999999998</v>
      </c>
      <c r="BK117" s="1">
        <v>1692</v>
      </c>
      <c r="BL117" s="2">
        <v>0.88549999999999995</v>
      </c>
      <c r="BM117" s="2">
        <v>0.86729999999999996</v>
      </c>
      <c r="BN117" s="2">
        <v>0.90139999999999998</v>
      </c>
      <c r="BO117" s="1">
        <v>1750</v>
      </c>
      <c r="BP117" s="2">
        <v>0.8992</v>
      </c>
      <c r="BQ117" s="2">
        <v>0.88239999999999996</v>
      </c>
      <c r="BR117" s="2">
        <v>0.91369999999999996</v>
      </c>
      <c r="BS117" s="1">
        <v>2065</v>
      </c>
      <c r="BT117" s="2">
        <v>0.90339999999999998</v>
      </c>
      <c r="BU117" s="2">
        <v>0.88819999999999999</v>
      </c>
      <c r="BV117" s="2">
        <v>0.91659999999999997</v>
      </c>
      <c r="BW117" s="1">
        <v>2199</v>
      </c>
      <c r="BX117" s="2">
        <v>0.90190000000000003</v>
      </c>
      <c r="BY117" s="2">
        <v>0.8871</v>
      </c>
      <c r="BZ117" s="2">
        <v>0.91490000000000005</v>
      </c>
      <c r="CA117" s="1">
        <v>2490</v>
      </c>
      <c r="CB117" s="2">
        <v>0.90949999999999998</v>
      </c>
      <c r="CC117" s="2">
        <v>0.8962</v>
      </c>
      <c r="CD117" s="2">
        <v>0.92120000000000002</v>
      </c>
      <c r="CE117" s="1">
        <v>2656</v>
      </c>
      <c r="CF117" s="2">
        <v>0.90759999999999996</v>
      </c>
      <c r="CG117" s="2">
        <v>0.89410000000000001</v>
      </c>
      <c r="CH117" s="2">
        <v>0.9194</v>
      </c>
      <c r="CI117" s="1">
        <v>2956</v>
      </c>
      <c r="CJ117" s="2">
        <v>0.90939999999999999</v>
      </c>
      <c r="CK117" s="2">
        <v>0.89710000000000001</v>
      </c>
      <c r="CL117" s="2">
        <v>0.92030000000000001</v>
      </c>
      <c r="CM117" s="1">
        <v>3510</v>
      </c>
      <c r="CN117" s="2">
        <v>0.90400000000000003</v>
      </c>
      <c r="CO117" s="2">
        <v>0.89249999999999996</v>
      </c>
      <c r="CP117" s="2">
        <v>0.91439999999999999</v>
      </c>
      <c r="CQ117" s="1">
        <v>3872</v>
      </c>
      <c r="CR117" s="2">
        <v>0.91120000000000001</v>
      </c>
      <c r="CS117" s="2">
        <v>0.90059999999999996</v>
      </c>
      <c r="CT117" s="2">
        <v>0.92069999999999996</v>
      </c>
      <c r="CU117" s="1">
        <v>4317</v>
      </c>
      <c r="CV117" s="2">
        <v>0.91279999999999994</v>
      </c>
      <c r="CW117" s="2">
        <v>0.90280000000000005</v>
      </c>
      <c r="CX117" s="2">
        <v>0.92179999999999995</v>
      </c>
      <c r="CY117" s="1">
        <v>5204</v>
      </c>
      <c r="CZ117" s="2">
        <v>0.91010000000000002</v>
      </c>
      <c r="DA117" s="2">
        <v>0.90090000000000003</v>
      </c>
      <c r="DB117" s="2">
        <v>0.91849999999999998</v>
      </c>
      <c r="DC117" s="1">
        <v>5397</v>
      </c>
      <c r="DD117" s="2">
        <v>0.90110000000000001</v>
      </c>
      <c r="DE117" s="2">
        <v>0.89170000000000005</v>
      </c>
      <c r="DF117" s="2">
        <v>0.90980000000000005</v>
      </c>
      <c r="DG117" s="1">
        <v>6410</v>
      </c>
      <c r="DH117" s="2">
        <v>0.9022</v>
      </c>
      <c r="DI117" s="2">
        <v>0.89359999999999995</v>
      </c>
      <c r="DJ117" s="2">
        <v>0.91020000000000001</v>
      </c>
      <c r="DK117" s="1">
        <v>7097</v>
      </c>
      <c r="DL117" s="2">
        <v>0.89439999999999997</v>
      </c>
      <c r="DM117" s="2">
        <v>0.88590000000000002</v>
      </c>
      <c r="DN117" s="2">
        <v>0.90229999999999999</v>
      </c>
      <c r="DO117" s="1">
        <v>8094</v>
      </c>
      <c r="DP117" s="2">
        <v>0.89329999999999998</v>
      </c>
      <c r="DQ117" s="2">
        <v>0.88529999999999998</v>
      </c>
      <c r="DR117" s="2">
        <v>0.90080000000000005</v>
      </c>
      <c r="DS117" s="1">
        <v>9294</v>
      </c>
      <c r="DT117" s="2">
        <v>0.8921</v>
      </c>
      <c r="DU117" s="2">
        <v>0.88449999999999995</v>
      </c>
      <c r="DV117" s="2">
        <v>0.8992</v>
      </c>
      <c r="DW117" s="1">
        <v>9891</v>
      </c>
      <c r="DX117" s="2">
        <v>0.89219999999999999</v>
      </c>
      <c r="DY117" s="2">
        <v>0.88500000000000001</v>
      </c>
      <c r="DZ117" s="2">
        <v>0.89900000000000002</v>
      </c>
      <c r="EA117" s="1">
        <v>10858</v>
      </c>
      <c r="EB117" s="2">
        <v>0.89049999999999996</v>
      </c>
      <c r="EC117" s="2">
        <v>0.88360000000000005</v>
      </c>
      <c r="ED117" s="2">
        <v>0.89710000000000001</v>
      </c>
      <c r="EE117" s="1">
        <v>11851</v>
      </c>
      <c r="EF117" s="2">
        <v>0.89490000000000003</v>
      </c>
      <c r="EG117" s="2">
        <v>0.88839999999999997</v>
      </c>
      <c r="EH117" s="2">
        <v>0.90110000000000001</v>
      </c>
      <c r="EI117" s="1">
        <v>12872</v>
      </c>
      <c r="EJ117" s="2">
        <v>0.88090000000000002</v>
      </c>
      <c r="EK117" s="2">
        <v>0.87429999999999997</v>
      </c>
      <c r="EL117" s="2">
        <v>0.88719999999999999</v>
      </c>
      <c r="EM117" s="1">
        <v>13826</v>
      </c>
      <c r="EN117" s="2">
        <v>0.88729999999999998</v>
      </c>
      <c r="EO117" s="2">
        <v>0.88100000000000001</v>
      </c>
      <c r="EP117" s="2">
        <v>0.89319999999999999</v>
      </c>
      <c r="EQ117" s="1">
        <v>14844</v>
      </c>
      <c r="ER117" s="2">
        <v>0.88360000000000005</v>
      </c>
      <c r="ES117" s="2">
        <v>0.87749999999999995</v>
      </c>
      <c r="ET117" s="2">
        <v>0.88939999999999997</v>
      </c>
      <c r="EU117" s="1">
        <v>15776</v>
      </c>
      <c r="EV117" s="2">
        <v>0.87519999999999998</v>
      </c>
      <c r="EW117" s="2">
        <v>0.86909999999999998</v>
      </c>
      <c r="EX117" s="2">
        <v>0.88100000000000001</v>
      </c>
      <c r="EY117" s="1">
        <v>17196</v>
      </c>
      <c r="EZ117" s="2">
        <v>0.87509999999999999</v>
      </c>
      <c r="FA117" s="2">
        <v>0.86919999999999997</v>
      </c>
      <c r="FB117" s="2">
        <v>0.88070000000000004</v>
      </c>
      <c r="FC117" s="1">
        <v>18462</v>
      </c>
      <c r="FD117" s="2">
        <v>0.87270000000000003</v>
      </c>
      <c r="FE117" s="2">
        <v>0.86699999999999999</v>
      </c>
      <c r="FF117" s="2">
        <v>0.87819999999999998</v>
      </c>
      <c r="FG117" s="1">
        <v>21472</v>
      </c>
      <c r="FH117" s="2">
        <v>0.88219999999999998</v>
      </c>
      <c r="FI117" s="2">
        <v>0.87709999999999999</v>
      </c>
      <c r="FJ117" s="2">
        <v>0.88719999999999999</v>
      </c>
    </row>
    <row r="118" spans="2:166" x14ac:dyDescent="0.25">
      <c r="B118" t="s">
        <v>78</v>
      </c>
      <c r="C118" s="1">
        <v>2078</v>
      </c>
      <c r="D118" s="2">
        <v>0.80979999999999996</v>
      </c>
      <c r="E118" s="2">
        <v>0.78979999999999995</v>
      </c>
      <c r="F118" s="2">
        <v>0.82809999999999995</v>
      </c>
      <c r="G118" s="1">
        <v>1910</v>
      </c>
      <c r="H118" s="2">
        <v>0.84309999999999996</v>
      </c>
      <c r="I118" s="2">
        <v>0.82310000000000005</v>
      </c>
      <c r="J118" s="2">
        <v>0.86109999999999998</v>
      </c>
      <c r="K118" s="1">
        <v>1983</v>
      </c>
      <c r="L118" s="2">
        <v>0.86739999999999995</v>
      </c>
      <c r="M118" s="2">
        <v>0.84889999999999999</v>
      </c>
      <c r="N118" s="2">
        <v>0.88380000000000003</v>
      </c>
      <c r="O118" s="1">
        <v>1828</v>
      </c>
      <c r="P118" s="2">
        <v>0.87629999999999997</v>
      </c>
      <c r="Q118" s="2">
        <v>0.85780000000000001</v>
      </c>
      <c r="R118" s="2">
        <v>0.89249999999999996</v>
      </c>
      <c r="S118" s="1">
        <v>1571</v>
      </c>
      <c r="T118" s="2">
        <v>0.84440000000000004</v>
      </c>
      <c r="U118" s="2">
        <v>0.82179999999999997</v>
      </c>
      <c r="V118" s="2">
        <v>0.86439999999999995</v>
      </c>
      <c r="W118" s="1">
        <v>1237</v>
      </c>
      <c r="X118" s="2">
        <v>0.84330000000000005</v>
      </c>
      <c r="Y118" s="2">
        <v>0.81859999999999999</v>
      </c>
      <c r="Z118" s="2">
        <v>0.86499999999999999</v>
      </c>
      <c r="AA118" s="1">
        <v>1088</v>
      </c>
      <c r="AB118" s="2">
        <v>0.85489999999999999</v>
      </c>
      <c r="AC118" s="2">
        <v>0.82899999999999996</v>
      </c>
      <c r="AD118" s="2">
        <v>0.87709999999999999</v>
      </c>
      <c r="AE118" s="1">
        <v>1005</v>
      </c>
      <c r="AF118" s="2">
        <v>0.83589999999999998</v>
      </c>
      <c r="AG118" s="2">
        <v>0.80679999999999996</v>
      </c>
      <c r="AH118" s="2">
        <v>0.86099999999999999</v>
      </c>
      <c r="AI118">
        <v>925</v>
      </c>
      <c r="AJ118" s="2">
        <v>0.85019999999999996</v>
      </c>
      <c r="AK118" s="2">
        <v>0.82099999999999995</v>
      </c>
      <c r="AL118" s="2">
        <v>0.875</v>
      </c>
      <c r="AM118">
        <v>986</v>
      </c>
      <c r="AN118" s="2">
        <v>0.84699999999999998</v>
      </c>
      <c r="AO118" s="2">
        <v>0.81889999999999996</v>
      </c>
      <c r="AP118" s="2">
        <v>0.87109999999999999</v>
      </c>
      <c r="AQ118" s="1">
        <v>1015</v>
      </c>
      <c r="AR118" s="2">
        <v>0.8579</v>
      </c>
      <c r="AS118" s="2">
        <v>0.83099999999999996</v>
      </c>
      <c r="AT118" s="2">
        <v>0.88090000000000002</v>
      </c>
      <c r="AU118" s="1">
        <v>1141</v>
      </c>
      <c r="AV118" s="2">
        <v>0.83240000000000003</v>
      </c>
      <c r="AW118" s="2">
        <v>0.80510000000000004</v>
      </c>
      <c r="AX118" s="2">
        <v>0.85619999999999996</v>
      </c>
      <c r="AY118" s="1">
        <v>1292</v>
      </c>
      <c r="AZ118" s="2">
        <v>0.84909999999999997</v>
      </c>
      <c r="BA118" s="2">
        <v>0.82479999999999998</v>
      </c>
      <c r="BB118" s="2">
        <v>0.87029999999999996</v>
      </c>
      <c r="BC118" s="1">
        <v>1406</v>
      </c>
      <c r="BD118" s="2">
        <v>0.85960000000000003</v>
      </c>
      <c r="BE118" s="2">
        <v>0.83730000000000004</v>
      </c>
      <c r="BF118" s="2">
        <v>0.87909999999999999</v>
      </c>
      <c r="BG118" s="1">
        <v>1579</v>
      </c>
      <c r="BH118" s="2">
        <v>0.86380000000000001</v>
      </c>
      <c r="BI118" s="2">
        <v>0.84319999999999995</v>
      </c>
      <c r="BJ118" s="2">
        <v>0.88180000000000003</v>
      </c>
      <c r="BK118" s="1">
        <v>1692</v>
      </c>
      <c r="BL118" s="2">
        <v>0.87580000000000002</v>
      </c>
      <c r="BM118" s="2">
        <v>0.85650000000000004</v>
      </c>
      <c r="BN118" s="2">
        <v>0.89270000000000005</v>
      </c>
      <c r="BO118" s="1">
        <v>1750</v>
      </c>
      <c r="BP118" s="2">
        <v>0.89170000000000005</v>
      </c>
      <c r="BQ118" s="2">
        <v>0.87390000000000001</v>
      </c>
      <c r="BR118" s="2">
        <v>0.90710000000000002</v>
      </c>
      <c r="BS118" s="1">
        <v>2065</v>
      </c>
      <c r="BT118" s="2">
        <v>0.89649999999999996</v>
      </c>
      <c r="BU118" s="2">
        <v>0.88049999999999995</v>
      </c>
      <c r="BV118" s="2">
        <v>0.91049999999999998</v>
      </c>
      <c r="BW118" s="1">
        <v>2199</v>
      </c>
      <c r="BX118" s="2">
        <v>0.88900000000000001</v>
      </c>
      <c r="BY118" s="2">
        <v>0.87280000000000002</v>
      </c>
      <c r="BZ118" s="2">
        <v>0.90329999999999999</v>
      </c>
      <c r="CA118" s="1">
        <v>2490</v>
      </c>
      <c r="CB118" s="2">
        <v>0.90400000000000003</v>
      </c>
      <c r="CC118" s="2">
        <v>0.8901</v>
      </c>
      <c r="CD118" s="2">
        <v>0.9163</v>
      </c>
      <c r="CE118" s="1">
        <v>2656</v>
      </c>
      <c r="CF118" s="2">
        <v>0.90100000000000002</v>
      </c>
      <c r="CG118" s="2">
        <v>0.88690000000000002</v>
      </c>
      <c r="CH118" s="2">
        <v>0.91339999999999999</v>
      </c>
      <c r="CI118" s="1">
        <v>2956</v>
      </c>
      <c r="CJ118" s="2">
        <v>0.90229999999999999</v>
      </c>
      <c r="CK118" s="2">
        <v>0.88929999999999998</v>
      </c>
      <c r="CL118" s="2">
        <v>0.91379999999999995</v>
      </c>
      <c r="CM118" s="1">
        <v>3510</v>
      </c>
      <c r="CN118" s="2">
        <v>0.89659999999999995</v>
      </c>
      <c r="CO118" s="2">
        <v>0.88439999999999996</v>
      </c>
      <c r="CP118" s="2">
        <v>0.90759999999999996</v>
      </c>
      <c r="CQ118" s="1">
        <v>3872</v>
      </c>
      <c r="CR118" s="2">
        <v>0.90359999999999996</v>
      </c>
      <c r="CS118" s="2">
        <v>0.89229999999999998</v>
      </c>
      <c r="CT118" s="2">
        <v>0.91369999999999996</v>
      </c>
      <c r="CU118" s="1">
        <v>4317</v>
      </c>
      <c r="CV118" s="2">
        <v>0.90400000000000003</v>
      </c>
      <c r="CW118" s="2">
        <v>0.89329999999999998</v>
      </c>
      <c r="CX118" s="2">
        <v>0.91369999999999996</v>
      </c>
      <c r="CY118" s="1">
        <v>5204</v>
      </c>
      <c r="CZ118" s="2">
        <v>0.90210000000000001</v>
      </c>
      <c r="DA118" s="2">
        <v>0.89229999999999998</v>
      </c>
      <c r="DB118" s="2">
        <v>0.91110000000000002</v>
      </c>
      <c r="DC118" s="1">
        <v>5397</v>
      </c>
      <c r="DD118" s="2">
        <v>0.89049999999999996</v>
      </c>
      <c r="DE118" s="2">
        <v>0.88039999999999996</v>
      </c>
      <c r="DF118" s="2">
        <v>0.89990000000000003</v>
      </c>
      <c r="DG118" s="1">
        <v>6410</v>
      </c>
      <c r="DH118" s="2">
        <v>0.89290000000000003</v>
      </c>
      <c r="DI118" s="2">
        <v>0.88360000000000005</v>
      </c>
      <c r="DJ118" s="2">
        <v>0.90139999999999998</v>
      </c>
      <c r="DK118" s="1">
        <v>7097</v>
      </c>
      <c r="DL118" s="2">
        <v>0.88219999999999998</v>
      </c>
      <c r="DM118" s="2">
        <v>0.873</v>
      </c>
      <c r="DN118" s="2">
        <v>0.89080000000000004</v>
      </c>
      <c r="DO118" s="1">
        <v>8094</v>
      </c>
      <c r="DP118" s="2">
        <v>0.87980000000000003</v>
      </c>
      <c r="DQ118" s="2">
        <v>0.871</v>
      </c>
      <c r="DR118" s="2">
        <v>0.88790000000000002</v>
      </c>
      <c r="DS118" s="1">
        <v>9294</v>
      </c>
      <c r="DT118" s="2">
        <v>0.87780000000000002</v>
      </c>
      <c r="DU118" s="2">
        <v>0.86950000000000005</v>
      </c>
      <c r="DV118" s="2">
        <v>0.88549999999999995</v>
      </c>
      <c r="DW118" s="1">
        <v>9891</v>
      </c>
      <c r="DX118" s="2">
        <v>0.88039999999999996</v>
      </c>
      <c r="DY118" s="2">
        <v>0.87260000000000004</v>
      </c>
      <c r="DZ118" s="2">
        <v>0.88770000000000004</v>
      </c>
      <c r="EA118" s="1">
        <v>10858</v>
      </c>
      <c r="EB118" s="2">
        <v>0.87860000000000005</v>
      </c>
      <c r="EC118" s="2">
        <v>0.87109999999999999</v>
      </c>
      <c r="ED118" s="2">
        <v>0.88560000000000005</v>
      </c>
      <c r="EE118" s="1">
        <v>11851</v>
      </c>
      <c r="EF118" s="2">
        <v>0.87709999999999999</v>
      </c>
      <c r="EG118" s="2">
        <v>0.86970000000000003</v>
      </c>
      <c r="EH118" s="2">
        <v>0.88400000000000001</v>
      </c>
      <c r="EI118" s="1">
        <v>12872</v>
      </c>
      <c r="EJ118" s="2">
        <v>0.86799999999999999</v>
      </c>
      <c r="EK118" s="2">
        <v>0.8609</v>
      </c>
      <c r="EL118" s="2">
        <v>0.87480000000000002</v>
      </c>
      <c r="EM118" s="1">
        <v>13826</v>
      </c>
      <c r="EN118" s="2">
        <v>0.873</v>
      </c>
      <c r="EO118" s="2">
        <v>0.86619999999999997</v>
      </c>
      <c r="EP118" s="2">
        <v>0.87960000000000005</v>
      </c>
      <c r="EQ118" s="1">
        <v>14844</v>
      </c>
      <c r="ER118" s="2">
        <v>0.86950000000000005</v>
      </c>
      <c r="ES118" s="2">
        <v>0.86280000000000001</v>
      </c>
      <c r="ET118" s="2">
        <v>0.87580000000000002</v>
      </c>
      <c r="EU118" s="1">
        <v>15776</v>
      </c>
      <c r="EV118" s="2">
        <v>0.86309999999999998</v>
      </c>
      <c r="EW118" s="2">
        <v>0.85660000000000003</v>
      </c>
      <c r="EX118" s="2">
        <v>0.86939999999999995</v>
      </c>
      <c r="EY118" s="1">
        <v>17196</v>
      </c>
      <c r="EZ118" s="2">
        <v>0.85880000000000001</v>
      </c>
      <c r="FA118" s="2">
        <v>0.85240000000000005</v>
      </c>
      <c r="FB118" s="2">
        <v>0.86499999999999999</v>
      </c>
      <c r="FC118" s="1">
        <v>18462</v>
      </c>
      <c r="FD118" s="2">
        <v>0.85719999999999996</v>
      </c>
      <c r="FE118" s="2">
        <v>0.85099999999999998</v>
      </c>
      <c r="FF118" s="2">
        <v>0.86319999999999997</v>
      </c>
      <c r="FG118" s="1">
        <v>21472</v>
      </c>
      <c r="FH118" s="2">
        <v>0.86709999999999998</v>
      </c>
      <c r="FI118" s="2">
        <v>0.86150000000000004</v>
      </c>
      <c r="FJ118" s="2">
        <v>0.87250000000000005</v>
      </c>
    </row>
    <row r="119" spans="2:166" x14ac:dyDescent="0.25">
      <c r="B119" t="s">
        <v>79</v>
      </c>
      <c r="C119" s="1">
        <v>2078</v>
      </c>
      <c r="D119" s="2">
        <v>0.80059999999999998</v>
      </c>
      <c r="E119" s="2">
        <v>0.77939999999999998</v>
      </c>
      <c r="F119" s="2">
        <v>0.82</v>
      </c>
      <c r="G119" s="1">
        <v>1910</v>
      </c>
      <c r="H119" s="2">
        <v>0.83530000000000004</v>
      </c>
      <c r="I119" s="2">
        <v>0.81410000000000005</v>
      </c>
      <c r="J119" s="2">
        <v>0.85429999999999995</v>
      </c>
      <c r="K119" s="1">
        <v>1983</v>
      </c>
      <c r="L119" s="2">
        <v>0.86140000000000005</v>
      </c>
      <c r="M119" s="2">
        <v>0.84199999999999997</v>
      </c>
      <c r="N119" s="2">
        <v>0.87860000000000005</v>
      </c>
      <c r="O119" s="1">
        <v>1828</v>
      </c>
      <c r="P119" s="2">
        <v>0.86260000000000003</v>
      </c>
      <c r="Q119" s="2">
        <v>0.84209999999999996</v>
      </c>
      <c r="R119" s="2">
        <v>0.88070000000000004</v>
      </c>
      <c r="S119" s="1">
        <v>1571</v>
      </c>
      <c r="T119" s="2">
        <v>0.83350000000000002</v>
      </c>
      <c r="U119" s="2">
        <v>0.80940000000000001</v>
      </c>
      <c r="V119" s="2">
        <v>0.85489999999999999</v>
      </c>
      <c r="W119" s="1">
        <v>1237</v>
      </c>
      <c r="X119" s="2">
        <v>0.83679999999999999</v>
      </c>
      <c r="Y119" s="2">
        <v>0.81100000000000005</v>
      </c>
      <c r="Z119" s="2">
        <v>0.85940000000000005</v>
      </c>
      <c r="AA119" s="1">
        <v>1088</v>
      </c>
      <c r="AB119" s="2">
        <v>0.85489999999999999</v>
      </c>
      <c r="AC119" s="2">
        <v>0.82899999999999996</v>
      </c>
      <c r="AD119" s="2">
        <v>0.87709999999999999</v>
      </c>
      <c r="AE119" s="1">
        <v>1005</v>
      </c>
      <c r="AF119" s="2">
        <v>0.82809999999999995</v>
      </c>
      <c r="AG119" s="2">
        <v>0.79769999999999996</v>
      </c>
      <c r="AH119" s="2">
        <v>0.85429999999999995</v>
      </c>
      <c r="AI119">
        <v>925</v>
      </c>
      <c r="AJ119" s="2">
        <v>0.84509999999999996</v>
      </c>
      <c r="AK119" s="2">
        <v>0.81510000000000005</v>
      </c>
      <c r="AL119" s="2">
        <v>0.87060000000000004</v>
      </c>
      <c r="AM119">
        <v>986</v>
      </c>
      <c r="AN119" s="2">
        <v>0.83699999999999997</v>
      </c>
      <c r="AO119" s="2">
        <v>0.80730000000000002</v>
      </c>
      <c r="AP119" s="2">
        <v>0.86260000000000003</v>
      </c>
      <c r="AQ119" s="1">
        <v>1015</v>
      </c>
      <c r="AR119" s="2">
        <v>0.84389999999999998</v>
      </c>
      <c r="AS119" s="2">
        <v>0.81479999999999997</v>
      </c>
      <c r="AT119" s="2">
        <v>0.86880000000000002</v>
      </c>
      <c r="AU119" s="1">
        <v>1141</v>
      </c>
      <c r="AV119" s="2">
        <v>0.81569999999999998</v>
      </c>
      <c r="AW119" s="2">
        <v>0.7863</v>
      </c>
      <c r="AX119" s="2">
        <v>0.84150000000000003</v>
      </c>
      <c r="AY119" s="1">
        <v>1292</v>
      </c>
      <c r="AZ119" s="2">
        <v>0.83750000000000002</v>
      </c>
      <c r="BA119" s="2">
        <v>0.81159999999999999</v>
      </c>
      <c r="BB119" s="2">
        <v>0.86019999999999996</v>
      </c>
      <c r="BC119" s="1">
        <v>1406</v>
      </c>
      <c r="BD119" s="2">
        <v>0.85650000000000004</v>
      </c>
      <c r="BE119" s="2">
        <v>0.8337</v>
      </c>
      <c r="BF119" s="2">
        <v>0.87639999999999996</v>
      </c>
      <c r="BG119" s="1">
        <v>1579</v>
      </c>
      <c r="BH119" s="2">
        <v>0.85799999999999998</v>
      </c>
      <c r="BI119" s="2">
        <v>0.83660000000000001</v>
      </c>
      <c r="BJ119" s="2">
        <v>0.87680000000000002</v>
      </c>
      <c r="BK119" s="1">
        <v>1692</v>
      </c>
      <c r="BL119" s="2">
        <v>0.87309999999999999</v>
      </c>
      <c r="BM119" s="2">
        <v>0.85329999999999995</v>
      </c>
      <c r="BN119" s="2">
        <v>0.89039999999999997</v>
      </c>
      <c r="BO119" s="1">
        <v>1750</v>
      </c>
      <c r="BP119" s="2">
        <v>0.8821</v>
      </c>
      <c r="BQ119" s="2">
        <v>0.8629</v>
      </c>
      <c r="BR119" s="2">
        <v>0.89890000000000003</v>
      </c>
      <c r="BS119" s="1">
        <v>2065</v>
      </c>
      <c r="BT119" s="2">
        <v>0.89559999999999995</v>
      </c>
      <c r="BU119" s="2">
        <v>0.87939999999999996</v>
      </c>
      <c r="BV119" s="2">
        <v>0.90969999999999995</v>
      </c>
      <c r="BW119" s="1">
        <v>2199</v>
      </c>
      <c r="BX119" s="2">
        <v>0.88060000000000005</v>
      </c>
      <c r="BY119" s="2">
        <v>0.86329999999999996</v>
      </c>
      <c r="BZ119" s="2">
        <v>0.89580000000000004</v>
      </c>
      <c r="CA119" s="1">
        <v>2490</v>
      </c>
      <c r="CB119" s="2">
        <v>0.89900000000000002</v>
      </c>
      <c r="CC119" s="2">
        <v>0.88439999999999996</v>
      </c>
      <c r="CD119" s="2">
        <v>0.91190000000000004</v>
      </c>
      <c r="CE119" s="1">
        <v>2656</v>
      </c>
      <c r="CF119" s="2">
        <v>0.89790000000000003</v>
      </c>
      <c r="CG119" s="2">
        <v>0.88339999999999996</v>
      </c>
      <c r="CH119" s="2">
        <v>0.91069999999999995</v>
      </c>
      <c r="CI119" s="1">
        <v>2956</v>
      </c>
      <c r="CJ119" s="2">
        <v>0.89339999999999997</v>
      </c>
      <c r="CK119" s="2">
        <v>0.87939999999999996</v>
      </c>
      <c r="CL119" s="2">
        <v>0.90590000000000004</v>
      </c>
      <c r="CM119" s="1">
        <v>3510</v>
      </c>
      <c r="CN119" s="2">
        <v>0.89190000000000003</v>
      </c>
      <c r="CO119" s="2">
        <v>0.87919999999999998</v>
      </c>
      <c r="CP119" s="2">
        <v>0.90339999999999998</v>
      </c>
      <c r="CQ119" s="1">
        <v>3872</v>
      </c>
      <c r="CR119" s="2">
        <v>0.89480000000000004</v>
      </c>
      <c r="CS119" s="2">
        <v>0.88260000000000005</v>
      </c>
      <c r="CT119" s="2">
        <v>0.90569999999999995</v>
      </c>
      <c r="CU119" s="1">
        <v>4317</v>
      </c>
      <c r="CV119" s="2">
        <v>0.89600000000000002</v>
      </c>
      <c r="CW119" s="2">
        <v>0.88449999999999995</v>
      </c>
      <c r="CX119" s="2">
        <v>0.90639999999999998</v>
      </c>
      <c r="CY119" s="1">
        <v>5204</v>
      </c>
      <c r="CZ119" s="2">
        <v>0.89580000000000004</v>
      </c>
      <c r="DA119" s="2">
        <v>0.88539999999999996</v>
      </c>
      <c r="DB119" s="2">
        <v>0.90529999999999999</v>
      </c>
      <c r="DC119" s="1">
        <v>5397</v>
      </c>
      <c r="DD119" s="2">
        <v>0.88539999999999996</v>
      </c>
      <c r="DE119" s="2">
        <v>0.87480000000000002</v>
      </c>
      <c r="DF119" s="2">
        <v>0.8952</v>
      </c>
      <c r="DG119" s="1">
        <v>6410</v>
      </c>
      <c r="DH119" s="2">
        <v>0.88539999999999996</v>
      </c>
      <c r="DI119" s="2">
        <v>0.87560000000000004</v>
      </c>
      <c r="DJ119" s="2">
        <v>0.89449999999999996</v>
      </c>
      <c r="DK119" s="1">
        <v>7097</v>
      </c>
      <c r="DL119" s="2">
        <v>0.87260000000000004</v>
      </c>
      <c r="DM119" s="2">
        <v>0.86280000000000001</v>
      </c>
      <c r="DN119" s="2">
        <v>0.88190000000000002</v>
      </c>
      <c r="DO119" s="1">
        <v>8094</v>
      </c>
      <c r="DP119" s="2">
        <v>0.87129999999999996</v>
      </c>
      <c r="DQ119" s="2">
        <v>0.86199999999999999</v>
      </c>
      <c r="DR119" s="2">
        <v>0.88</v>
      </c>
      <c r="DS119" s="1">
        <v>9294</v>
      </c>
      <c r="DT119" s="2">
        <v>0.86550000000000005</v>
      </c>
      <c r="DU119" s="2">
        <v>0.85660000000000003</v>
      </c>
      <c r="DV119" s="2">
        <v>0.874</v>
      </c>
      <c r="DW119" s="1">
        <v>9891</v>
      </c>
      <c r="DX119" s="2">
        <v>0.87109999999999999</v>
      </c>
      <c r="DY119" s="2">
        <v>0.86270000000000002</v>
      </c>
      <c r="DZ119" s="2">
        <v>0.879</v>
      </c>
      <c r="EA119" s="1">
        <v>10858</v>
      </c>
      <c r="EB119" s="2">
        <v>0.86880000000000002</v>
      </c>
      <c r="EC119" s="2">
        <v>0.86080000000000001</v>
      </c>
      <c r="ED119" s="2">
        <v>0.87639999999999996</v>
      </c>
      <c r="EE119" s="1">
        <v>11851</v>
      </c>
      <c r="EF119" s="2">
        <v>0.8669</v>
      </c>
      <c r="EG119" s="2">
        <v>0.85899999999999999</v>
      </c>
      <c r="EH119" s="2">
        <v>0.87439999999999996</v>
      </c>
      <c r="EI119" s="1">
        <v>12872</v>
      </c>
      <c r="EJ119" s="2">
        <v>0.85509999999999997</v>
      </c>
      <c r="EK119" s="2">
        <v>0.84730000000000005</v>
      </c>
      <c r="EL119" s="2">
        <v>0.86250000000000004</v>
      </c>
      <c r="EM119" s="1">
        <v>13826</v>
      </c>
      <c r="EN119" s="2">
        <v>0.86209999999999998</v>
      </c>
      <c r="EO119" s="2">
        <v>0.85470000000000002</v>
      </c>
      <c r="EP119" s="2">
        <v>0.86909999999999998</v>
      </c>
      <c r="EQ119" s="1">
        <v>14844</v>
      </c>
      <c r="ER119" s="2">
        <v>0.85770000000000002</v>
      </c>
      <c r="ES119" s="2">
        <v>0.85040000000000004</v>
      </c>
      <c r="ET119" s="2">
        <v>0.86450000000000005</v>
      </c>
      <c r="EU119" s="1">
        <v>15776</v>
      </c>
      <c r="EV119" s="2">
        <v>0.85089999999999999</v>
      </c>
      <c r="EW119" s="2">
        <v>0.84379999999999999</v>
      </c>
      <c r="EX119" s="2">
        <v>0.85770000000000002</v>
      </c>
      <c r="EY119" s="1">
        <v>17196</v>
      </c>
      <c r="EZ119" s="2">
        <v>0.84670000000000001</v>
      </c>
      <c r="FA119" s="2">
        <v>0.8397</v>
      </c>
      <c r="FB119" s="2">
        <v>0.85340000000000005</v>
      </c>
      <c r="FC119" s="1">
        <v>18462</v>
      </c>
      <c r="FD119" s="2">
        <v>0.84489999999999998</v>
      </c>
      <c r="FE119" s="2">
        <v>0.83819999999999995</v>
      </c>
      <c r="FF119" s="2">
        <v>0.85129999999999995</v>
      </c>
      <c r="FG119" s="1">
        <v>21472</v>
      </c>
      <c r="FH119" s="2">
        <v>0.85540000000000005</v>
      </c>
      <c r="FI119" s="2">
        <v>0.84930000000000005</v>
      </c>
      <c r="FJ119" s="2">
        <v>0.86119999999999997</v>
      </c>
    </row>
    <row r="120" spans="2:166" x14ac:dyDescent="0.25">
      <c r="B120" t="s">
        <v>80</v>
      </c>
      <c r="C120" s="1">
        <v>2078</v>
      </c>
      <c r="D120" s="2">
        <v>0.79520000000000002</v>
      </c>
      <c r="E120" s="2">
        <v>0.77310000000000001</v>
      </c>
      <c r="F120" s="2">
        <v>0.81530000000000002</v>
      </c>
      <c r="G120" s="1">
        <v>1910</v>
      </c>
      <c r="H120" s="2">
        <v>0.82930000000000004</v>
      </c>
      <c r="I120" s="2">
        <v>0.80710000000000004</v>
      </c>
      <c r="J120" s="2">
        <v>0.84930000000000005</v>
      </c>
      <c r="K120" s="1">
        <v>1983</v>
      </c>
      <c r="L120" s="2">
        <v>0.85940000000000005</v>
      </c>
      <c r="M120" s="2">
        <v>0.83960000000000001</v>
      </c>
      <c r="N120" s="2">
        <v>0.877</v>
      </c>
      <c r="O120" s="1">
        <v>1828</v>
      </c>
      <c r="P120" s="2">
        <v>0.86050000000000004</v>
      </c>
      <c r="Q120" s="2">
        <v>0.83960000000000001</v>
      </c>
      <c r="R120" s="2">
        <v>0.879</v>
      </c>
      <c r="S120" s="1">
        <v>1571</v>
      </c>
      <c r="T120" s="2">
        <v>0.83120000000000005</v>
      </c>
      <c r="U120" s="2">
        <v>0.80659999999999998</v>
      </c>
      <c r="V120" s="2">
        <v>0.85289999999999999</v>
      </c>
      <c r="W120" s="1">
        <v>1237</v>
      </c>
      <c r="X120" s="2">
        <v>0.83679999999999999</v>
      </c>
      <c r="Y120" s="2">
        <v>0.81100000000000005</v>
      </c>
      <c r="Z120" s="2">
        <v>0.85940000000000005</v>
      </c>
      <c r="AA120" s="1">
        <v>1088</v>
      </c>
      <c r="AB120" s="2">
        <v>0.84830000000000005</v>
      </c>
      <c r="AC120" s="2">
        <v>0.82069999999999999</v>
      </c>
      <c r="AD120" s="2">
        <v>0.872</v>
      </c>
      <c r="AE120" s="1">
        <v>1005</v>
      </c>
      <c r="AF120" s="2">
        <v>0.81740000000000002</v>
      </c>
      <c r="AG120" s="2">
        <v>0.78459999999999996</v>
      </c>
      <c r="AH120" s="2">
        <v>0.84560000000000002</v>
      </c>
      <c r="AI120">
        <v>925</v>
      </c>
      <c r="AJ120" s="2">
        <v>0.83420000000000005</v>
      </c>
      <c r="AK120" s="2">
        <v>0.80159999999999998</v>
      </c>
      <c r="AL120" s="2">
        <v>0.86180000000000001</v>
      </c>
      <c r="AM120">
        <v>986</v>
      </c>
      <c r="AN120" s="2">
        <v>0.83420000000000005</v>
      </c>
      <c r="AO120" s="2">
        <v>0.80389999999999995</v>
      </c>
      <c r="AP120" s="2">
        <v>0.86019999999999996</v>
      </c>
      <c r="AQ120" s="1">
        <v>1015</v>
      </c>
      <c r="AR120" s="2">
        <v>0.84109999999999996</v>
      </c>
      <c r="AS120" s="2">
        <v>0.81159999999999999</v>
      </c>
      <c r="AT120" s="2">
        <v>0.86650000000000005</v>
      </c>
      <c r="AU120" s="1">
        <v>1141</v>
      </c>
      <c r="AV120" s="2">
        <v>0.81030000000000002</v>
      </c>
      <c r="AW120" s="2">
        <v>0.77990000000000004</v>
      </c>
      <c r="AX120" s="2">
        <v>0.83689999999999998</v>
      </c>
      <c r="AY120" s="1">
        <v>1292</v>
      </c>
      <c r="AZ120" s="2">
        <v>0.83530000000000004</v>
      </c>
      <c r="BA120" s="2">
        <v>0.80889999999999995</v>
      </c>
      <c r="BB120" s="2">
        <v>0.85829999999999995</v>
      </c>
      <c r="BC120" s="1">
        <v>1406</v>
      </c>
      <c r="BD120" s="2">
        <v>0.85429999999999995</v>
      </c>
      <c r="BE120" s="2">
        <v>0.83089999999999997</v>
      </c>
      <c r="BF120" s="2">
        <v>0.87460000000000004</v>
      </c>
      <c r="BG120" s="1">
        <v>1579</v>
      </c>
      <c r="BH120" s="2">
        <v>0.85440000000000005</v>
      </c>
      <c r="BI120" s="2">
        <v>0.83230000000000004</v>
      </c>
      <c r="BJ120" s="2">
        <v>0.87370000000000003</v>
      </c>
      <c r="BK120" s="1">
        <v>1692</v>
      </c>
      <c r="BL120" s="2">
        <v>0.86280000000000001</v>
      </c>
      <c r="BM120" s="2">
        <v>0.84130000000000005</v>
      </c>
      <c r="BN120" s="2">
        <v>0.88160000000000005</v>
      </c>
      <c r="BO120" s="1">
        <v>1750</v>
      </c>
      <c r="BP120" s="2">
        <v>0.87729999999999997</v>
      </c>
      <c r="BQ120" s="2">
        <v>0.85719999999999996</v>
      </c>
      <c r="BR120" s="2">
        <v>0.89480000000000004</v>
      </c>
      <c r="BS120" s="1">
        <v>2065</v>
      </c>
      <c r="BT120" s="2">
        <v>0.89459999999999995</v>
      </c>
      <c r="BU120" s="2">
        <v>0.87819999999999998</v>
      </c>
      <c r="BV120" s="2">
        <v>0.90890000000000004</v>
      </c>
      <c r="BW120" s="1">
        <v>2199</v>
      </c>
      <c r="BX120" s="2">
        <v>0.87219999999999998</v>
      </c>
      <c r="BY120" s="2">
        <v>0.85360000000000003</v>
      </c>
      <c r="BZ120" s="2">
        <v>0.88870000000000005</v>
      </c>
      <c r="CA120" s="1">
        <v>2490</v>
      </c>
      <c r="CB120" s="2">
        <v>0.89810000000000001</v>
      </c>
      <c r="CC120" s="2">
        <v>0.88339999999999996</v>
      </c>
      <c r="CD120" s="2">
        <v>0.91110000000000002</v>
      </c>
      <c r="CE120" s="1">
        <v>2656</v>
      </c>
      <c r="CF120" s="2">
        <v>0.89190000000000003</v>
      </c>
      <c r="CG120" s="2">
        <v>0.87649999999999995</v>
      </c>
      <c r="CH120" s="2">
        <v>0.90559999999999996</v>
      </c>
      <c r="CI120" s="1">
        <v>2956</v>
      </c>
      <c r="CJ120" s="2">
        <v>0.88770000000000004</v>
      </c>
      <c r="CK120" s="2">
        <v>0.87280000000000002</v>
      </c>
      <c r="CL120" s="2">
        <v>0.90100000000000002</v>
      </c>
      <c r="CM120" s="1">
        <v>3510</v>
      </c>
      <c r="CN120" s="2">
        <v>0.88980000000000004</v>
      </c>
      <c r="CO120" s="2">
        <v>0.87670000000000003</v>
      </c>
      <c r="CP120" s="2">
        <v>0.90149999999999997</v>
      </c>
      <c r="CQ120" s="1">
        <v>3872</v>
      </c>
      <c r="CR120" s="2">
        <v>0.88839999999999997</v>
      </c>
      <c r="CS120" s="2">
        <v>0.87549999999999994</v>
      </c>
      <c r="CT120" s="2">
        <v>0.9002</v>
      </c>
      <c r="CU120" s="1">
        <v>4317</v>
      </c>
      <c r="CV120" s="2">
        <v>0.88800000000000001</v>
      </c>
      <c r="CW120" s="2">
        <v>0.87549999999999994</v>
      </c>
      <c r="CX120" s="2">
        <v>0.89939999999999998</v>
      </c>
      <c r="CY120" s="1">
        <v>5204</v>
      </c>
      <c r="CZ120" s="2">
        <v>0.89019999999999999</v>
      </c>
      <c r="DA120" s="2">
        <v>0.87909999999999999</v>
      </c>
      <c r="DB120" s="2">
        <v>0.90029999999999999</v>
      </c>
      <c r="DC120" s="1">
        <v>5397</v>
      </c>
      <c r="DD120" s="2">
        <v>0.87670000000000003</v>
      </c>
      <c r="DE120" s="2">
        <v>0.86509999999999998</v>
      </c>
      <c r="DF120" s="2">
        <v>0.88729999999999998</v>
      </c>
      <c r="DG120" s="1">
        <v>6410</v>
      </c>
      <c r="DH120" s="2">
        <v>0.878</v>
      </c>
      <c r="DI120" s="2">
        <v>0.86739999999999995</v>
      </c>
      <c r="DJ120" s="2">
        <v>0.88780000000000003</v>
      </c>
      <c r="DK120" s="1">
        <v>7097</v>
      </c>
      <c r="DL120" s="2">
        <v>0.86399999999999999</v>
      </c>
      <c r="DM120" s="2">
        <v>0.85340000000000005</v>
      </c>
      <c r="DN120" s="2">
        <v>0.87390000000000001</v>
      </c>
      <c r="DO120" s="1">
        <v>8094</v>
      </c>
      <c r="DP120" s="2">
        <v>0.86429999999999996</v>
      </c>
      <c r="DQ120" s="2">
        <v>0.85440000000000005</v>
      </c>
      <c r="DR120" s="2">
        <v>0.87350000000000005</v>
      </c>
      <c r="DS120" s="1">
        <v>9294</v>
      </c>
      <c r="DT120" s="2">
        <v>0.85650000000000004</v>
      </c>
      <c r="DU120" s="2">
        <v>0.8468</v>
      </c>
      <c r="DV120" s="2">
        <v>0.86550000000000005</v>
      </c>
      <c r="DW120" s="1">
        <v>9891</v>
      </c>
      <c r="DX120" s="2">
        <v>0.85650000000000004</v>
      </c>
      <c r="DY120" s="2">
        <v>0.84709999999999996</v>
      </c>
      <c r="DZ120" s="2">
        <v>0.86529999999999996</v>
      </c>
      <c r="EA120" s="1">
        <v>10858</v>
      </c>
      <c r="EB120" s="2">
        <v>0.85740000000000005</v>
      </c>
      <c r="EC120" s="2">
        <v>0.84850000000000003</v>
      </c>
      <c r="ED120" s="2">
        <v>0.86570000000000003</v>
      </c>
      <c r="EE120" s="1">
        <v>11851</v>
      </c>
      <c r="EF120" s="2">
        <v>0.85680000000000001</v>
      </c>
      <c r="EG120" s="2">
        <v>0.84809999999999997</v>
      </c>
      <c r="EH120" s="2">
        <v>0.8649</v>
      </c>
      <c r="EI120" s="1">
        <v>12872</v>
      </c>
      <c r="EJ120" s="2">
        <v>0.85129999999999995</v>
      </c>
      <c r="EK120" s="2">
        <v>0.84319999999999995</v>
      </c>
      <c r="EL120" s="2">
        <v>0.85899999999999999</v>
      </c>
      <c r="EM120" s="1">
        <v>13826</v>
      </c>
      <c r="EN120" s="2">
        <v>0.85029999999999994</v>
      </c>
      <c r="EO120" s="2">
        <v>0.84219999999999995</v>
      </c>
      <c r="EP120" s="2">
        <v>0.85799999999999998</v>
      </c>
      <c r="EQ120" s="1">
        <v>14844</v>
      </c>
      <c r="ER120" s="2">
        <v>0.84709999999999996</v>
      </c>
      <c r="ES120" s="2">
        <v>0.83930000000000005</v>
      </c>
      <c r="ET120" s="2">
        <v>0.85460000000000003</v>
      </c>
      <c r="EU120" s="1">
        <v>15776</v>
      </c>
      <c r="EV120" s="2">
        <v>0.83899999999999997</v>
      </c>
      <c r="EW120" s="2">
        <v>0.83130000000000004</v>
      </c>
      <c r="EX120" s="2">
        <v>0.84640000000000004</v>
      </c>
      <c r="EY120" s="1">
        <v>17196</v>
      </c>
      <c r="EZ120" s="2">
        <v>0.83799999999999997</v>
      </c>
      <c r="FA120" s="2">
        <v>0.8306</v>
      </c>
      <c r="FB120" s="2">
        <v>0.84509999999999996</v>
      </c>
      <c r="FC120" s="1">
        <v>18462</v>
      </c>
      <c r="FD120" s="2">
        <v>0.83250000000000002</v>
      </c>
      <c r="FE120" s="2">
        <v>0.82520000000000004</v>
      </c>
      <c r="FF120" s="2">
        <v>0.83950000000000002</v>
      </c>
      <c r="FG120" s="1">
        <v>21472</v>
      </c>
      <c r="FH120" s="2">
        <v>0.84509999999999996</v>
      </c>
      <c r="FI120" s="2">
        <v>0.83850000000000002</v>
      </c>
      <c r="FJ120" s="2">
        <v>0.85140000000000005</v>
      </c>
    </row>
    <row r="121" spans="2:166" x14ac:dyDescent="0.25">
      <c r="B121" t="s">
        <v>81</v>
      </c>
      <c r="C121" s="1">
        <v>2078</v>
      </c>
      <c r="D121" s="2">
        <v>0.79520000000000002</v>
      </c>
      <c r="E121" s="2">
        <v>0.77310000000000001</v>
      </c>
      <c r="F121" s="2">
        <v>0.81530000000000002</v>
      </c>
      <c r="G121" s="1">
        <v>1910</v>
      </c>
      <c r="H121" s="2">
        <v>0.82279999999999998</v>
      </c>
      <c r="I121" s="2">
        <v>0.79859999999999998</v>
      </c>
      <c r="J121" s="2">
        <v>0.84430000000000005</v>
      </c>
      <c r="K121" s="1">
        <v>1983</v>
      </c>
      <c r="L121" s="2">
        <v>0.85680000000000001</v>
      </c>
      <c r="M121" s="2">
        <v>0.83630000000000004</v>
      </c>
      <c r="N121" s="2">
        <v>0.875</v>
      </c>
      <c r="O121" s="1">
        <v>1828</v>
      </c>
      <c r="P121" s="2">
        <v>0.85740000000000005</v>
      </c>
      <c r="Q121" s="2">
        <v>0.83540000000000003</v>
      </c>
      <c r="R121" s="2">
        <v>0.87660000000000005</v>
      </c>
      <c r="S121" s="1">
        <v>1571</v>
      </c>
      <c r="T121" s="2">
        <v>0.82330000000000003</v>
      </c>
      <c r="U121" s="2">
        <v>0.79620000000000002</v>
      </c>
      <c r="V121" s="2">
        <v>0.84709999999999996</v>
      </c>
      <c r="W121" s="1">
        <v>1237</v>
      </c>
      <c r="X121" s="2">
        <v>0.83089999999999997</v>
      </c>
      <c r="Y121" s="2">
        <v>0.80220000000000002</v>
      </c>
      <c r="Z121" s="2">
        <v>0.85580000000000001</v>
      </c>
      <c r="AA121" s="1">
        <v>1088</v>
      </c>
      <c r="AB121" s="2">
        <v>0.84360000000000002</v>
      </c>
      <c r="AC121" s="2">
        <v>0.81440000000000001</v>
      </c>
      <c r="AD121" s="2">
        <v>0.86860000000000004</v>
      </c>
      <c r="AE121" s="1">
        <v>1005</v>
      </c>
      <c r="AF121" s="2">
        <v>0.81259999999999999</v>
      </c>
      <c r="AG121" s="2">
        <v>0.77849999999999997</v>
      </c>
      <c r="AH121" s="2">
        <v>0.84199999999999997</v>
      </c>
      <c r="AI121">
        <v>925</v>
      </c>
      <c r="AJ121" s="2">
        <v>0.83420000000000005</v>
      </c>
      <c r="AK121" s="2">
        <v>0.80159999999999998</v>
      </c>
      <c r="AL121" s="2">
        <v>0.86180000000000001</v>
      </c>
      <c r="AM121">
        <v>986</v>
      </c>
      <c r="AN121" s="2">
        <v>0.8296</v>
      </c>
      <c r="AO121" s="2">
        <v>0.79779999999999995</v>
      </c>
      <c r="AP121" s="2">
        <v>0.85680000000000001</v>
      </c>
      <c r="AQ121" s="1">
        <v>1015</v>
      </c>
      <c r="AR121" s="2">
        <v>0.84109999999999996</v>
      </c>
      <c r="AS121" s="2">
        <v>0.81159999999999999</v>
      </c>
      <c r="AT121" s="2">
        <v>0.86650000000000005</v>
      </c>
      <c r="AU121" s="1">
        <v>1141</v>
      </c>
      <c r="AV121" s="2">
        <v>0.81030000000000002</v>
      </c>
      <c r="AW121" s="2">
        <v>0.77990000000000004</v>
      </c>
      <c r="AX121" s="2">
        <v>0.83689999999999998</v>
      </c>
      <c r="AY121" s="1">
        <v>1292</v>
      </c>
      <c r="AZ121" s="2">
        <v>0.83260000000000001</v>
      </c>
      <c r="BA121" s="2">
        <v>0.80559999999999998</v>
      </c>
      <c r="BB121" s="2">
        <v>0.85609999999999997</v>
      </c>
      <c r="BC121" s="1">
        <v>1406</v>
      </c>
      <c r="BD121" s="2">
        <v>0.85140000000000005</v>
      </c>
      <c r="BE121" s="2">
        <v>0.82730000000000004</v>
      </c>
      <c r="BF121" s="2">
        <v>0.87239999999999995</v>
      </c>
      <c r="BG121" s="1">
        <v>1579</v>
      </c>
      <c r="BH121" s="2">
        <v>0.84930000000000005</v>
      </c>
      <c r="BI121" s="2">
        <v>0.82609999999999995</v>
      </c>
      <c r="BJ121" s="2">
        <v>0.86980000000000002</v>
      </c>
      <c r="BK121" s="1">
        <v>1692</v>
      </c>
      <c r="BL121" s="2">
        <v>0.86280000000000001</v>
      </c>
      <c r="BM121" s="2">
        <v>0.84130000000000005</v>
      </c>
      <c r="BN121" s="2">
        <v>0.88160000000000005</v>
      </c>
      <c r="BO121" s="1">
        <v>1750</v>
      </c>
      <c r="BP121" s="2">
        <v>0.87519999999999998</v>
      </c>
      <c r="BQ121" s="2">
        <v>0.85440000000000005</v>
      </c>
      <c r="BR121" s="2">
        <v>0.89319999999999999</v>
      </c>
      <c r="BS121" s="1">
        <v>2065</v>
      </c>
      <c r="BT121" s="2">
        <v>0.88959999999999995</v>
      </c>
      <c r="BU121" s="2">
        <v>0.87190000000000001</v>
      </c>
      <c r="BV121" s="2">
        <v>0.90490000000000004</v>
      </c>
      <c r="BW121" s="1">
        <v>2199</v>
      </c>
      <c r="BX121" s="2">
        <v>0.87219999999999998</v>
      </c>
      <c r="BY121" s="2">
        <v>0.85360000000000003</v>
      </c>
      <c r="BZ121" s="2">
        <v>0.88870000000000005</v>
      </c>
      <c r="CA121" s="1">
        <v>2490</v>
      </c>
      <c r="CB121" s="2">
        <v>0.88949999999999996</v>
      </c>
      <c r="CC121" s="2">
        <v>0.87270000000000003</v>
      </c>
      <c r="CD121" s="2">
        <v>0.9042</v>
      </c>
      <c r="CE121" s="1">
        <v>2656</v>
      </c>
      <c r="CF121" s="2">
        <v>0.88939999999999997</v>
      </c>
      <c r="CG121" s="2">
        <v>0.87339999999999995</v>
      </c>
      <c r="CH121" s="2">
        <v>0.90349999999999997</v>
      </c>
      <c r="CI121" s="1">
        <v>2956</v>
      </c>
      <c r="CJ121" s="2">
        <v>0.88100000000000001</v>
      </c>
      <c r="CK121" s="2">
        <v>0.86470000000000002</v>
      </c>
      <c r="CL121" s="2">
        <v>0.89549999999999996</v>
      </c>
      <c r="CM121" s="1">
        <v>3510</v>
      </c>
      <c r="CN121" s="2">
        <v>0.88139999999999996</v>
      </c>
      <c r="CO121" s="2">
        <v>0.86660000000000004</v>
      </c>
      <c r="CP121" s="2">
        <v>0.89470000000000005</v>
      </c>
      <c r="CQ121" s="1">
        <v>3872</v>
      </c>
      <c r="CR121" s="2">
        <v>0.88360000000000005</v>
      </c>
      <c r="CS121" s="2">
        <v>0.86970000000000003</v>
      </c>
      <c r="CT121" s="2">
        <v>0.89610000000000001</v>
      </c>
      <c r="CU121" s="1">
        <v>4317</v>
      </c>
      <c r="CV121" s="2">
        <v>0.88229999999999997</v>
      </c>
      <c r="CW121" s="2">
        <v>0.86870000000000003</v>
      </c>
      <c r="CX121" s="2">
        <v>0.89459999999999995</v>
      </c>
      <c r="CY121" s="1">
        <v>5204</v>
      </c>
      <c r="CZ121" s="2">
        <v>0.8821</v>
      </c>
      <c r="DA121" s="2">
        <v>0.86970000000000003</v>
      </c>
      <c r="DB121" s="2">
        <v>0.89339999999999997</v>
      </c>
      <c r="DC121" s="1">
        <v>5397</v>
      </c>
      <c r="DD121" s="2">
        <v>0.87009999999999998</v>
      </c>
      <c r="DE121" s="2">
        <v>0.85760000000000003</v>
      </c>
      <c r="DF121" s="2">
        <v>0.88149999999999995</v>
      </c>
      <c r="DG121" s="1">
        <v>6410</v>
      </c>
      <c r="DH121" s="2">
        <v>0.87109999999999999</v>
      </c>
      <c r="DI121" s="2">
        <v>0.85950000000000004</v>
      </c>
      <c r="DJ121" s="2">
        <v>0.88180000000000003</v>
      </c>
      <c r="DK121" s="1">
        <v>7097</v>
      </c>
      <c r="DL121" s="2">
        <v>0.85609999999999997</v>
      </c>
      <c r="DM121" s="2">
        <v>0.84450000000000003</v>
      </c>
      <c r="DN121" s="2">
        <v>0.8669</v>
      </c>
      <c r="DO121" s="1">
        <v>8094</v>
      </c>
      <c r="DP121" s="2">
        <v>0.85909999999999997</v>
      </c>
      <c r="DQ121" s="2">
        <v>0.84870000000000001</v>
      </c>
      <c r="DR121" s="2">
        <v>0.86890000000000001</v>
      </c>
      <c r="DS121" s="1">
        <v>9294</v>
      </c>
      <c r="DT121" s="2">
        <v>0.84860000000000002</v>
      </c>
      <c r="DU121" s="2">
        <v>0.83819999999999995</v>
      </c>
      <c r="DV121" s="2">
        <v>0.85840000000000005</v>
      </c>
      <c r="DW121" s="1">
        <v>9891</v>
      </c>
      <c r="DX121" s="2">
        <v>0.84919999999999995</v>
      </c>
      <c r="DY121" s="2">
        <v>0.83919999999999995</v>
      </c>
      <c r="DZ121" s="2">
        <v>0.85860000000000003</v>
      </c>
      <c r="EA121" s="1">
        <v>10858</v>
      </c>
      <c r="EB121" s="2">
        <v>0.84570000000000001</v>
      </c>
      <c r="EC121" s="2">
        <v>0.8357</v>
      </c>
      <c r="ED121" s="2">
        <v>0.85509999999999997</v>
      </c>
      <c r="EE121" s="1">
        <v>11851</v>
      </c>
      <c r="EF121" s="2">
        <v>0.84899999999999998</v>
      </c>
      <c r="EG121" s="2">
        <v>0.83960000000000001</v>
      </c>
      <c r="EH121" s="2">
        <v>0.85780000000000001</v>
      </c>
      <c r="EI121" s="1">
        <v>12872</v>
      </c>
      <c r="EJ121" s="2">
        <v>0.84350000000000003</v>
      </c>
      <c r="EK121" s="2">
        <v>0.8347</v>
      </c>
      <c r="EL121" s="2">
        <v>0.85189999999999999</v>
      </c>
      <c r="EM121" s="1">
        <v>13826</v>
      </c>
      <c r="EN121" s="2">
        <v>0.83799999999999997</v>
      </c>
      <c r="EO121" s="2">
        <v>0.82889999999999997</v>
      </c>
      <c r="EP121" s="2">
        <v>0.84670000000000001</v>
      </c>
      <c r="EQ121" s="1">
        <v>14844</v>
      </c>
      <c r="ER121" s="2">
        <v>0.8397</v>
      </c>
      <c r="ES121" s="2">
        <v>0.83120000000000005</v>
      </c>
      <c r="ET121" s="2">
        <v>0.8478</v>
      </c>
      <c r="EU121" s="1">
        <v>15776</v>
      </c>
      <c r="EV121" s="2">
        <v>0.83130000000000004</v>
      </c>
      <c r="EW121" s="2">
        <v>0.82299999999999995</v>
      </c>
      <c r="EX121" s="2">
        <v>0.83930000000000005</v>
      </c>
      <c r="EY121" s="1">
        <v>17196</v>
      </c>
      <c r="EZ121" s="2">
        <v>0.82950000000000002</v>
      </c>
      <c r="FA121" s="2">
        <v>0.82150000000000001</v>
      </c>
      <c r="FB121" s="2">
        <v>0.83730000000000004</v>
      </c>
      <c r="FC121" s="1">
        <v>18462</v>
      </c>
      <c r="FD121" s="2">
        <v>0.82379999999999998</v>
      </c>
      <c r="FE121" s="2">
        <v>0.81579999999999997</v>
      </c>
      <c r="FF121" s="2">
        <v>0.83140000000000003</v>
      </c>
      <c r="FG121" s="1">
        <v>21472</v>
      </c>
      <c r="FH121" s="2">
        <v>0.83640000000000003</v>
      </c>
      <c r="FI121" s="2">
        <v>0.82930000000000004</v>
      </c>
      <c r="FJ121" s="2">
        <v>0.84330000000000005</v>
      </c>
    </row>
  </sheetData>
  <sortState xmlns:xlrd2="http://schemas.microsoft.com/office/spreadsheetml/2017/richdata2" columnSort="1" ref="C86:FM107">
    <sortCondition descending="1" ref="C87:FM87"/>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66C4-E332-4B00-BA21-FAF22C4A6526}">
  <dimension ref="A1:FT115"/>
  <sheetViews>
    <sheetView topLeftCell="AQ1" zoomScale="25" zoomScaleNormal="25" workbookViewId="0">
      <selection activeCell="CZ77" sqref="CZ77"/>
    </sheetView>
  </sheetViews>
  <sheetFormatPr defaultRowHeight="15" x14ac:dyDescent="0.25"/>
  <cols>
    <col min="1" max="1" width="4.28515625" customWidth="1"/>
    <col min="2" max="14" width="4.7109375" customWidth="1"/>
    <col min="15" max="35" width="6.28515625" customWidth="1"/>
    <col min="36" max="44" width="7.140625" customWidth="1"/>
    <col min="45" max="56" width="4.28515625" customWidth="1"/>
    <col min="57" max="77" width="7.140625" customWidth="1"/>
    <col min="78" max="98" width="4.5703125" customWidth="1"/>
    <col min="99" max="116" width="7.140625" customWidth="1"/>
    <col min="117" max="117" width="8.42578125" customWidth="1"/>
    <col min="118" max="119" width="7.140625" customWidth="1"/>
    <col min="120" max="127" width="5.140625" customWidth="1"/>
    <col min="128" max="128" width="9.42578125" customWidth="1"/>
    <col min="129" max="169" width="6" customWidth="1"/>
  </cols>
  <sheetData>
    <row r="1" spans="1:176" x14ac:dyDescent="0.25">
      <c r="A1" s="17" t="s">
        <v>5</v>
      </c>
      <c r="Y1" s="19" t="s">
        <v>27</v>
      </c>
      <c r="BO1" s="19" t="s">
        <v>27</v>
      </c>
      <c r="DD1" s="19" t="s">
        <v>27</v>
      </c>
      <c r="EN1" s="19" t="s">
        <v>27</v>
      </c>
    </row>
    <row r="2" spans="1:176" x14ac:dyDescent="0.25">
      <c r="A2" s="17" t="s">
        <v>1</v>
      </c>
    </row>
    <row r="3" spans="1:176" x14ac:dyDescent="0.25">
      <c r="B3" s="20" t="s">
        <v>19</v>
      </c>
      <c r="Y3" s="17" t="s">
        <v>15</v>
      </c>
    </row>
    <row r="4" spans="1:176" x14ac:dyDescent="0.25">
      <c r="B4" s="20" t="s">
        <v>18</v>
      </c>
      <c r="C4">
        <v>0</v>
      </c>
      <c r="D4">
        <v>1</v>
      </c>
      <c r="E4">
        <v>2</v>
      </c>
      <c r="F4">
        <v>3</v>
      </c>
      <c r="G4">
        <v>4</v>
      </c>
      <c r="H4">
        <v>5</v>
      </c>
      <c r="I4">
        <v>6</v>
      </c>
      <c r="J4">
        <v>7</v>
      </c>
      <c r="K4">
        <v>8</v>
      </c>
      <c r="L4">
        <v>9</v>
      </c>
      <c r="M4">
        <v>10</v>
      </c>
      <c r="N4">
        <v>11</v>
      </c>
      <c r="O4" s="28">
        <v>12</v>
      </c>
      <c r="P4" s="23">
        <v>13</v>
      </c>
      <c r="Q4" s="23">
        <v>14</v>
      </c>
      <c r="R4" s="23">
        <v>15</v>
      </c>
      <c r="S4" s="23">
        <v>16</v>
      </c>
      <c r="T4" s="23">
        <v>17</v>
      </c>
      <c r="U4" s="29">
        <v>18</v>
      </c>
      <c r="V4" s="33">
        <v>19</v>
      </c>
      <c r="W4" s="17">
        <v>20</v>
      </c>
      <c r="X4" s="17">
        <v>21</v>
      </c>
      <c r="Y4" s="17">
        <v>22</v>
      </c>
      <c r="Z4" s="17">
        <v>23</v>
      </c>
      <c r="AA4" s="17">
        <v>24</v>
      </c>
      <c r="AB4" s="34">
        <v>25</v>
      </c>
      <c r="AC4" s="28">
        <v>26</v>
      </c>
      <c r="AD4" s="23">
        <v>27</v>
      </c>
      <c r="AE4" s="23">
        <v>28</v>
      </c>
      <c r="AF4" s="23">
        <v>29</v>
      </c>
      <c r="AG4" s="23">
        <v>30</v>
      </c>
      <c r="AH4" s="23">
        <v>31</v>
      </c>
      <c r="AI4" s="29">
        <v>32</v>
      </c>
      <c r="AJ4">
        <v>33</v>
      </c>
      <c r="AK4">
        <v>34</v>
      </c>
      <c r="AL4">
        <v>35</v>
      </c>
      <c r="AM4">
        <v>36</v>
      </c>
      <c r="AN4">
        <v>37</v>
      </c>
      <c r="AO4">
        <v>38</v>
      </c>
      <c r="AP4">
        <v>39</v>
      </c>
      <c r="AQ4">
        <v>40</v>
      </c>
      <c r="AS4">
        <v>0</v>
      </c>
      <c r="AT4">
        <v>1</v>
      </c>
      <c r="AU4">
        <v>2</v>
      </c>
      <c r="AV4">
        <v>3</v>
      </c>
      <c r="AW4">
        <v>4</v>
      </c>
      <c r="AX4">
        <v>5</v>
      </c>
      <c r="AY4">
        <v>6</v>
      </c>
      <c r="AZ4">
        <v>7</v>
      </c>
      <c r="BA4">
        <v>8</v>
      </c>
      <c r="BB4">
        <v>9</v>
      </c>
      <c r="BC4">
        <v>10</v>
      </c>
      <c r="BD4">
        <v>11</v>
      </c>
      <c r="BE4">
        <v>12</v>
      </c>
      <c r="BF4">
        <v>13</v>
      </c>
      <c r="BG4">
        <v>14</v>
      </c>
      <c r="BH4">
        <v>15</v>
      </c>
      <c r="BI4">
        <v>16</v>
      </c>
      <c r="BJ4">
        <v>17</v>
      </c>
      <c r="BK4">
        <v>18</v>
      </c>
      <c r="BL4">
        <v>19</v>
      </c>
      <c r="BM4">
        <v>20</v>
      </c>
      <c r="BN4">
        <v>21</v>
      </c>
      <c r="BO4">
        <v>22</v>
      </c>
      <c r="BP4">
        <v>23</v>
      </c>
      <c r="BQ4">
        <v>24</v>
      </c>
      <c r="BR4">
        <v>25</v>
      </c>
      <c r="BS4">
        <v>26</v>
      </c>
      <c r="BT4">
        <v>27</v>
      </c>
      <c r="BU4">
        <v>28</v>
      </c>
      <c r="BV4">
        <v>29</v>
      </c>
      <c r="BW4">
        <v>30</v>
      </c>
      <c r="BX4">
        <v>31</v>
      </c>
      <c r="BY4">
        <v>32</v>
      </c>
      <c r="BZ4">
        <v>33</v>
      </c>
      <c r="CA4">
        <v>34</v>
      </c>
      <c r="CB4">
        <v>35</v>
      </c>
      <c r="CC4">
        <v>36</v>
      </c>
      <c r="CD4">
        <v>37</v>
      </c>
      <c r="CE4">
        <v>38</v>
      </c>
      <c r="CF4">
        <v>39</v>
      </c>
      <c r="CG4">
        <v>40</v>
      </c>
      <c r="CI4">
        <v>0</v>
      </c>
      <c r="CJ4">
        <v>1</v>
      </c>
      <c r="CK4">
        <v>2</v>
      </c>
      <c r="CL4">
        <v>3</v>
      </c>
      <c r="CM4">
        <v>4</v>
      </c>
      <c r="CN4">
        <v>5</v>
      </c>
      <c r="CO4">
        <v>6</v>
      </c>
      <c r="CP4">
        <v>7</v>
      </c>
      <c r="CQ4">
        <v>8</v>
      </c>
      <c r="CR4">
        <v>9</v>
      </c>
      <c r="CS4">
        <v>10</v>
      </c>
      <c r="CT4">
        <v>11</v>
      </c>
      <c r="CU4">
        <v>12</v>
      </c>
      <c r="CV4">
        <v>13</v>
      </c>
      <c r="CW4">
        <v>14</v>
      </c>
      <c r="CX4">
        <v>15</v>
      </c>
      <c r="CY4">
        <v>16</v>
      </c>
      <c r="CZ4">
        <v>17</v>
      </c>
      <c r="DA4">
        <v>18</v>
      </c>
      <c r="DB4">
        <v>19</v>
      </c>
      <c r="DC4">
        <v>20</v>
      </c>
      <c r="DD4">
        <v>21</v>
      </c>
      <c r="DE4">
        <v>22</v>
      </c>
      <c r="DF4">
        <v>23</v>
      </c>
      <c r="DG4">
        <v>24</v>
      </c>
      <c r="DH4">
        <v>25</v>
      </c>
      <c r="DI4">
        <v>26</v>
      </c>
      <c r="DJ4">
        <v>27</v>
      </c>
      <c r="DK4">
        <v>28</v>
      </c>
      <c r="DL4">
        <v>29</v>
      </c>
      <c r="DM4">
        <v>30</v>
      </c>
      <c r="DN4">
        <v>31</v>
      </c>
      <c r="DO4">
        <v>32</v>
      </c>
      <c r="DP4">
        <v>33</v>
      </c>
      <c r="DQ4">
        <v>34</v>
      </c>
      <c r="DR4">
        <v>35</v>
      </c>
      <c r="DS4">
        <v>36</v>
      </c>
      <c r="DT4">
        <v>37</v>
      </c>
      <c r="DU4">
        <v>38</v>
      </c>
      <c r="DV4">
        <v>39</v>
      </c>
      <c r="DW4">
        <v>40</v>
      </c>
      <c r="DY4">
        <v>0</v>
      </c>
      <c r="DZ4">
        <v>1</v>
      </c>
      <c r="EA4">
        <v>2</v>
      </c>
      <c r="EB4">
        <v>3</v>
      </c>
      <c r="EC4">
        <v>4</v>
      </c>
      <c r="ED4">
        <v>5</v>
      </c>
      <c r="EE4">
        <v>6</v>
      </c>
      <c r="EF4">
        <v>7</v>
      </c>
      <c r="EG4">
        <v>8</v>
      </c>
      <c r="EH4">
        <v>9</v>
      </c>
      <c r="EI4">
        <v>10</v>
      </c>
      <c r="EJ4">
        <v>11</v>
      </c>
      <c r="EK4">
        <v>12</v>
      </c>
      <c r="EL4">
        <v>13</v>
      </c>
      <c r="EM4">
        <v>14</v>
      </c>
      <c r="EN4">
        <v>15</v>
      </c>
      <c r="EO4">
        <v>16</v>
      </c>
      <c r="EP4">
        <v>17</v>
      </c>
      <c r="EQ4">
        <v>18</v>
      </c>
      <c r="ER4">
        <v>19</v>
      </c>
      <c r="ES4">
        <v>20</v>
      </c>
      <c r="ET4">
        <v>21</v>
      </c>
      <c r="EU4">
        <v>22</v>
      </c>
      <c r="EV4">
        <v>23</v>
      </c>
      <c r="EW4">
        <v>24</v>
      </c>
      <c r="EX4">
        <v>25</v>
      </c>
      <c r="EY4">
        <v>26</v>
      </c>
      <c r="EZ4">
        <v>27</v>
      </c>
      <c r="FA4">
        <v>28</v>
      </c>
      <c r="FB4">
        <v>29</v>
      </c>
      <c r="FC4">
        <v>30</v>
      </c>
      <c r="FD4">
        <v>31</v>
      </c>
      <c r="FE4">
        <v>32</v>
      </c>
      <c r="FF4">
        <v>33</v>
      </c>
      <c r="FG4">
        <v>34</v>
      </c>
      <c r="FH4">
        <v>35</v>
      </c>
      <c r="FI4">
        <v>36</v>
      </c>
      <c r="FJ4">
        <v>37</v>
      </c>
      <c r="FK4">
        <v>38</v>
      </c>
      <c r="FL4">
        <v>39</v>
      </c>
      <c r="FM4">
        <v>40</v>
      </c>
    </row>
    <row r="5" spans="1:176" x14ac:dyDescent="0.25">
      <c r="B5" s="20" t="s">
        <v>20</v>
      </c>
      <c r="C5" t="s">
        <v>2</v>
      </c>
      <c r="D5" t="s">
        <v>2</v>
      </c>
      <c r="E5" t="s">
        <v>2</v>
      </c>
      <c r="F5" t="s">
        <v>2</v>
      </c>
      <c r="G5" t="s">
        <v>2</v>
      </c>
      <c r="H5" t="s">
        <v>2</v>
      </c>
      <c r="I5" t="s">
        <v>2</v>
      </c>
      <c r="J5" t="s">
        <v>2</v>
      </c>
      <c r="K5" t="s">
        <v>2</v>
      </c>
      <c r="L5" t="s">
        <v>2</v>
      </c>
      <c r="M5" t="s">
        <v>2</v>
      </c>
      <c r="N5" t="s">
        <v>2</v>
      </c>
      <c r="O5" t="s">
        <v>2</v>
      </c>
      <c r="P5" t="s">
        <v>2</v>
      </c>
      <c r="Q5" t="s">
        <v>2</v>
      </c>
      <c r="R5" t="s">
        <v>2</v>
      </c>
      <c r="S5" t="s">
        <v>2</v>
      </c>
      <c r="T5" t="s">
        <v>2</v>
      </c>
      <c r="U5" t="s">
        <v>2</v>
      </c>
      <c r="V5" t="s">
        <v>2</v>
      </c>
      <c r="W5" t="s">
        <v>2</v>
      </c>
      <c r="X5" t="s">
        <v>2</v>
      </c>
      <c r="Y5" t="s">
        <v>2</v>
      </c>
      <c r="Z5" t="s">
        <v>2</v>
      </c>
      <c r="AA5" t="s">
        <v>2</v>
      </c>
      <c r="AB5" s="6" t="s">
        <v>2</v>
      </c>
      <c r="AC5" t="s">
        <v>2</v>
      </c>
      <c r="AD5" t="s">
        <v>2</v>
      </c>
      <c r="AE5" t="s">
        <v>2</v>
      </c>
      <c r="AF5" t="s">
        <v>2</v>
      </c>
      <c r="AG5" t="s">
        <v>2</v>
      </c>
      <c r="AH5" t="s">
        <v>2</v>
      </c>
      <c r="AI5" s="6" t="s">
        <v>2</v>
      </c>
      <c r="AJ5" t="s">
        <v>2</v>
      </c>
      <c r="AK5" t="s">
        <v>2</v>
      </c>
      <c r="AL5" t="s">
        <v>2</v>
      </c>
      <c r="AM5" t="s">
        <v>2</v>
      </c>
      <c r="AN5" t="s">
        <v>2</v>
      </c>
      <c r="AO5" t="s">
        <v>2</v>
      </c>
      <c r="AP5" t="s">
        <v>2</v>
      </c>
      <c r="AQ5" t="s">
        <v>2</v>
      </c>
      <c r="AS5" t="s">
        <v>4</v>
      </c>
      <c r="AT5" t="s">
        <v>4</v>
      </c>
      <c r="AU5" t="s">
        <v>4</v>
      </c>
      <c r="AV5" t="s">
        <v>4</v>
      </c>
      <c r="AW5" t="s">
        <v>4</v>
      </c>
      <c r="AX5" t="s">
        <v>4</v>
      </c>
      <c r="AY5" t="s">
        <v>4</v>
      </c>
      <c r="AZ5" t="s">
        <v>4</v>
      </c>
      <c r="BA5" t="s">
        <v>4</v>
      </c>
      <c r="BB5" t="s">
        <v>4</v>
      </c>
      <c r="BC5" t="s">
        <v>4</v>
      </c>
      <c r="BD5" t="s">
        <v>4</v>
      </c>
      <c r="BE5" t="s">
        <v>4</v>
      </c>
      <c r="BF5" t="s">
        <v>4</v>
      </c>
      <c r="BG5" t="s">
        <v>4</v>
      </c>
      <c r="BH5" t="s">
        <v>4</v>
      </c>
      <c r="BI5" t="s">
        <v>4</v>
      </c>
      <c r="BJ5" t="s">
        <v>4</v>
      </c>
      <c r="BK5" t="s">
        <v>4</v>
      </c>
      <c r="BL5" t="s">
        <v>4</v>
      </c>
      <c r="BM5" t="s">
        <v>4</v>
      </c>
      <c r="BN5" t="s">
        <v>4</v>
      </c>
      <c r="BO5" t="s">
        <v>4</v>
      </c>
      <c r="BP5" t="s">
        <v>4</v>
      </c>
      <c r="BQ5" t="s">
        <v>4</v>
      </c>
      <c r="BR5" t="s">
        <v>4</v>
      </c>
      <c r="BS5" t="s">
        <v>4</v>
      </c>
      <c r="BT5" t="s">
        <v>4</v>
      </c>
      <c r="BU5" t="s">
        <v>4</v>
      </c>
      <c r="BV5" t="s">
        <v>4</v>
      </c>
      <c r="BW5" t="s">
        <v>4</v>
      </c>
      <c r="BX5" t="s">
        <v>4</v>
      </c>
      <c r="BY5" t="s">
        <v>4</v>
      </c>
      <c r="BZ5" t="s">
        <v>4</v>
      </c>
      <c r="CA5" t="s">
        <v>4</v>
      </c>
      <c r="CB5" t="s">
        <v>4</v>
      </c>
      <c r="CC5" t="s">
        <v>4</v>
      </c>
      <c r="CD5" t="s">
        <v>4</v>
      </c>
      <c r="CE5" t="s">
        <v>4</v>
      </c>
      <c r="CF5" t="s">
        <v>4</v>
      </c>
      <c r="CG5" t="s">
        <v>4</v>
      </c>
      <c r="CI5" t="s">
        <v>25</v>
      </c>
      <c r="CJ5" t="s">
        <v>25</v>
      </c>
      <c r="CK5" t="s">
        <v>25</v>
      </c>
      <c r="CL5" t="s">
        <v>25</v>
      </c>
      <c r="CM5" t="s">
        <v>25</v>
      </c>
      <c r="CN5" t="s">
        <v>25</v>
      </c>
      <c r="CO5" t="s">
        <v>25</v>
      </c>
      <c r="CP5" t="s">
        <v>25</v>
      </c>
      <c r="CQ5" t="s">
        <v>25</v>
      </c>
      <c r="CR5" t="s">
        <v>25</v>
      </c>
      <c r="CS5" t="s">
        <v>25</v>
      </c>
      <c r="CT5" t="s">
        <v>25</v>
      </c>
      <c r="CU5" t="s">
        <v>25</v>
      </c>
      <c r="CV5" t="s">
        <v>25</v>
      </c>
      <c r="CW5" t="s">
        <v>25</v>
      </c>
      <c r="CX5" t="s">
        <v>25</v>
      </c>
      <c r="CY5" t="s">
        <v>25</v>
      </c>
      <c r="CZ5" t="s">
        <v>25</v>
      </c>
      <c r="DA5" t="s">
        <v>25</v>
      </c>
      <c r="DB5" t="s">
        <v>25</v>
      </c>
      <c r="DC5" t="s">
        <v>25</v>
      </c>
      <c r="DD5" t="s">
        <v>25</v>
      </c>
      <c r="DE5" t="s">
        <v>25</v>
      </c>
      <c r="DF5" t="s">
        <v>25</v>
      </c>
      <c r="DG5" t="s">
        <v>25</v>
      </c>
      <c r="DH5" t="s">
        <v>25</v>
      </c>
      <c r="DI5" t="s">
        <v>25</v>
      </c>
      <c r="DJ5" t="s">
        <v>25</v>
      </c>
      <c r="DK5" t="s">
        <v>25</v>
      </c>
      <c r="DL5" t="s">
        <v>25</v>
      </c>
      <c r="DM5" t="s">
        <v>25</v>
      </c>
      <c r="DN5" t="s">
        <v>25</v>
      </c>
      <c r="DO5" t="s">
        <v>25</v>
      </c>
      <c r="DP5" t="s">
        <v>25</v>
      </c>
      <c r="DQ5" t="s">
        <v>25</v>
      </c>
      <c r="DR5" t="s">
        <v>25</v>
      </c>
      <c r="DS5" t="s">
        <v>25</v>
      </c>
      <c r="DT5" t="s">
        <v>25</v>
      </c>
      <c r="DU5" t="s">
        <v>25</v>
      </c>
      <c r="DV5" t="s">
        <v>25</v>
      </c>
      <c r="DW5" t="s">
        <v>25</v>
      </c>
      <c r="DY5" t="s">
        <v>0</v>
      </c>
      <c r="DZ5" t="s">
        <v>0</v>
      </c>
      <c r="EA5" t="s">
        <v>0</v>
      </c>
      <c r="EB5" t="s">
        <v>0</v>
      </c>
      <c r="EC5" t="s">
        <v>0</v>
      </c>
      <c r="ED5" t="s">
        <v>0</v>
      </c>
      <c r="EE5" t="s">
        <v>0</v>
      </c>
      <c r="EF5" t="s">
        <v>0</v>
      </c>
      <c r="EG5" t="s">
        <v>0</v>
      </c>
      <c r="EH5" t="s">
        <v>0</v>
      </c>
      <c r="EI5" t="s">
        <v>0</v>
      </c>
      <c r="EJ5" t="s">
        <v>0</v>
      </c>
      <c r="EK5" t="s">
        <v>0</v>
      </c>
      <c r="EL5" t="s">
        <v>0</v>
      </c>
      <c r="EM5" t="s">
        <v>0</v>
      </c>
      <c r="EN5" t="s">
        <v>0</v>
      </c>
      <c r="EO5" t="s">
        <v>0</v>
      </c>
      <c r="EP5" t="s">
        <v>0</v>
      </c>
      <c r="EQ5" t="s">
        <v>0</v>
      </c>
      <c r="ER5" t="s">
        <v>0</v>
      </c>
      <c r="ES5" t="s">
        <v>0</v>
      </c>
      <c r="ET5" t="s">
        <v>0</v>
      </c>
      <c r="EU5" t="s">
        <v>0</v>
      </c>
      <c r="EV5" t="s">
        <v>0</v>
      </c>
      <c r="EW5" t="s">
        <v>0</v>
      </c>
      <c r="EX5" t="s">
        <v>0</v>
      </c>
      <c r="EY5" t="s">
        <v>0</v>
      </c>
      <c r="EZ5" t="s">
        <v>0</v>
      </c>
      <c r="FA5" t="s">
        <v>0</v>
      </c>
      <c r="FB5" t="s">
        <v>0</v>
      </c>
      <c r="FC5" t="s">
        <v>0</v>
      </c>
      <c r="FD5" t="s">
        <v>0</v>
      </c>
      <c r="FE5" t="s">
        <v>0</v>
      </c>
      <c r="FF5" t="s">
        <v>0</v>
      </c>
      <c r="FG5" t="s">
        <v>0</v>
      </c>
      <c r="FH5" t="s">
        <v>0</v>
      </c>
      <c r="FI5" t="s">
        <v>0</v>
      </c>
      <c r="FJ5" t="s">
        <v>0</v>
      </c>
      <c r="FK5" t="s">
        <v>0</v>
      </c>
      <c r="FL5" t="s">
        <v>0</v>
      </c>
      <c r="FM5" t="s">
        <v>0</v>
      </c>
    </row>
    <row r="6" spans="1:176" s="15" customFormat="1" x14ac:dyDescent="0.25">
      <c r="A6" s="30" t="s">
        <v>6</v>
      </c>
      <c r="AB6" s="31"/>
      <c r="AI6" s="31"/>
      <c r="AR6" s="30" t="s">
        <v>6</v>
      </c>
    </row>
    <row r="7" spans="1:176" s="15" customFormat="1" x14ac:dyDescent="0.25">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row>
    <row r="8" spans="1:176" s="15" customFormat="1" x14ac:dyDescent="0.25">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row>
    <row r="9" spans="1:176" s="15" customFormat="1" x14ac:dyDescent="0.25">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row>
    <row r="10" spans="1:176" s="15" customFormat="1" x14ac:dyDescent="0.25">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row>
    <row r="11" spans="1:176" s="15" customFormat="1" x14ac:dyDescent="0.2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row>
    <row r="12" spans="1:176" s="15" customFormat="1" x14ac:dyDescent="0.25">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row>
    <row r="13" spans="1:176" s="15" customFormat="1" x14ac:dyDescent="0.25">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row>
    <row r="14" spans="1:176" s="15" customFormat="1" x14ac:dyDescent="0.25">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row>
    <row r="15" spans="1:176" s="15" customFormat="1" x14ac:dyDescent="0.2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row>
    <row r="16" spans="1:176" s="15" customFormat="1" x14ac:dyDescent="0.2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row>
    <row r="17" spans="1:176" s="15" customFormat="1" x14ac:dyDescent="0.25">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row>
    <row r="18" spans="1:176" s="15" customFormat="1" x14ac:dyDescent="0.25">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row>
    <row r="19" spans="1:176" s="15" customFormat="1" x14ac:dyDescent="0.25">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row>
    <row r="20" spans="1:176" s="15" customFormat="1" x14ac:dyDescent="0.25">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row>
    <row r="21" spans="1:176" s="15" customFormat="1" x14ac:dyDescent="0.25">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row>
    <row r="22" spans="1:176" s="15" customFormat="1" x14ac:dyDescent="0.25">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row>
    <row r="23" spans="1:176" x14ac:dyDescent="0.25">
      <c r="A23" s="17" t="s">
        <v>12</v>
      </c>
      <c r="C23" s="2"/>
      <c r="D23" s="2"/>
      <c r="E23" s="2"/>
      <c r="F23" s="2"/>
      <c r="G23" s="2"/>
      <c r="H23" s="2"/>
      <c r="I23" s="2"/>
      <c r="J23" s="2"/>
      <c r="K23" s="2"/>
      <c r="L23" s="2"/>
      <c r="M23" s="2"/>
      <c r="N23" s="2"/>
      <c r="O23" s="5"/>
      <c r="P23" s="2"/>
      <c r="Q23" s="2"/>
      <c r="R23" s="2"/>
      <c r="S23" s="2"/>
      <c r="T23" s="2"/>
      <c r="U23" s="7"/>
      <c r="V23" s="2"/>
      <c r="W23" s="2"/>
      <c r="X23" s="2"/>
      <c r="Y23" s="2"/>
      <c r="Z23" s="2"/>
      <c r="AA23" s="2"/>
      <c r="AB23" s="7"/>
      <c r="AC23" s="2"/>
      <c r="AD23" s="2"/>
      <c r="AE23" s="2"/>
      <c r="AF23" s="2"/>
      <c r="AG23" s="2"/>
      <c r="AH23" s="2"/>
      <c r="AI23" s="7"/>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row>
    <row r="24" spans="1:176" x14ac:dyDescent="0.25">
      <c r="B24" s="19">
        <v>0</v>
      </c>
      <c r="C24" s="87">
        <v>1</v>
      </c>
      <c r="D24" s="87">
        <v>1</v>
      </c>
      <c r="E24" s="87">
        <v>1</v>
      </c>
      <c r="F24" s="87">
        <v>1</v>
      </c>
      <c r="G24" s="87">
        <v>1</v>
      </c>
      <c r="H24" s="87">
        <v>1</v>
      </c>
      <c r="I24" s="87">
        <v>1</v>
      </c>
      <c r="J24" s="87">
        <v>1</v>
      </c>
      <c r="K24" s="87">
        <v>1</v>
      </c>
      <c r="L24" s="87">
        <v>1</v>
      </c>
      <c r="M24" s="87">
        <v>1</v>
      </c>
      <c r="N24" s="87">
        <v>1</v>
      </c>
      <c r="O24" s="88">
        <v>1</v>
      </c>
      <c r="P24" s="87">
        <v>1</v>
      </c>
      <c r="Q24" s="87">
        <v>1</v>
      </c>
      <c r="R24" s="87">
        <v>1</v>
      </c>
      <c r="S24" s="87">
        <v>1</v>
      </c>
      <c r="T24" s="87">
        <v>1</v>
      </c>
      <c r="U24" s="87">
        <v>1</v>
      </c>
      <c r="V24" s="88">
        <v>1</v>
      </c>
      <c r="W24" s="87">
        <v>1</v>
      </c>
      <c r="X24" s="87">
        <v>1</v>
      </c>
      <c r="Y24" s="87">
        <v>1</v>
      </c>
      <c r="Z24" s="87">
        <v>1</v>
      </c>
      <c r="AA24" s="87">
        <v>1</v>
      </c>
      <c r="AB24" s="89">
        <v>1</v>
      </c>
      <c r="AC24" s="87">
        <v>1</v>
      </c>
      <c r="AD24" s="87">
        <v>1</v>
      </c>
      <c r="AE24" s="87">
        <v>1</v>
      </c>
      <c r="AF24" s="87">
        <v>1</v>
      </c>
      <c r="AG24" s="87">
        <v>1</v>
      </c>
      <c r="AH24" s="87">
        <v>1</v>
      </c>
      <c r="AI24" s="89">
        <v>1</v>
      </c>
      <c r="AJ24" s="87">
        <v>1</v>
      </c>
      <c r="AK24" s="87">
        <v>1</v>
      </c>
      <c r="AL24" s="87">
        <v>1</v>
      </c>
      <c r="AM24" s="87">
        <v>1</v>
      </c>
      <c r="AN24" s="87">
        <v>1</v>
      </c>
      <c r="AO24" s="87">
        <v>1</v>
      </c>
      <c r="AP24" s="87">
        <v>1</v>
      </c>
      <c r="AQ24" s="87">
        <v>1</v>
      </c>
      <c r="AR24" s="18"/>
      <c r="AW24" s="2"/>
      <c r="AX24" s="2"/>
      <c r="AY24" s="2"/>
      <c r="AZ24" s="2"/>
      <c r="BA24" s="2"/>
      <c r="BB24" s="2"/>
      <c r="BC24" s="2"/>
      <c r="BD24" s="2"/>
      <c r="BE24" s="5"/>
      <c r="BF24" s="2"/>
      <c r="BG24" s="2"/>
      <c r="BH24" s="2"/>
      <c r="BI24" s="2"/>
      <c r="BJ24" s="2"/>
      <c r="BK24" s="2"/>
      <c r="BL24" s="5"/>
      <c r="BM24" s="2"/>
      <c r="BN24" s="2"/>
      <c r="BO24" s="2"/>
      <c r="BP24" s="2"/>
      <c r="BQ24" s="2"/>
      <c r="BR24" s="7"/>
      <c r="BS24" s="2"/>
      <c r="BT24" s="2"/>
      <c r="BU24" s="2"/>
      <c r="BV24" s="2"/>
      <c r="BW24" s="2"/>
      <c r="BX24" s="2"/>
      <c r="BY24" s="7"/>
      <c r="CM24" s="2"/>
      <c r="CN24" s="2"/>
      <c r="CO24" s="2"/>
      <c r="CP24" s="2"/>
      <c r="CQ24" s="2"/>
      <c r="CR24" s="2"/>
      <c r="CS24" s="2"/>
      <c r="CT24" s="2"/>
      <c r="CU24" s="5"/>
      <c r="CV24" s="2"/>
      <c r="CW24" s="2"/>
      <c r="CX24" s="2"/>
      <c r="CY24" s="2"/>
      <c r="CZ24" s="2"/>
      <c r="DA24" s="2"/>
      <c r="DB24" s="5"/>
      <c r="DC24" s="2"/>
      <c r="DD24" s="2"/>
      <c r="DE24" s="2"/>
      <c r="DF24" s="2"/>
      <c r="DG24" s="2"/>
      <c r="DH24" s="7"/>
      <c r="DI24" s="2"/>
      <c r="DJ24" s="2"/>
      <c r="DK24" s="2"/>
      <c r="DL24" s="2"/>
      <c r="DM24" s="2"/>
      <c r="DN24" s="2"/>
      <c r="DO24" s="7"/>
      <c r="DY24" s="77">
        <v>1458</v>
      </c>
      <c r="DZ24" s="77">
        <v>1312</v>
      </c>
      <c r="EA24" s="77">
        <v>1411</v>
      </c>
      <c r="EB24" s="77">
        <v>1258</v>
      </c>
      <c r="EC24" s="77">
        <v>1062</v>
      </c>
      <c r="ED24" s="77">
        <v>829</v>
      </c>
      <c r="EE24" s="77">
        <v>790</v>
      </c>
      <c r="EF24" s="77">
        <v>667</v>
      </c>
      <c r="EG24" s="77">
        <v>654</v>
      </c>
      <c r="EH24" s="77">
        <v>608</v>
      </c>
      <c r="EI24" s="77">
        <v>640</v>
      </c>
      <c r="EJ24" s="77">
        <v>707</v>
      </c>
      <c r="EK24" s="78">
        <v>708</v>
      </c>
      <c r="EL24" s="77">
        <v>827</v>
      </c>
      <c r="EM24" s="77">
        <v>1011</v>
      </c>
      <c r="EN24" s="77">
        <v>1146</v>
      </c>
      <c r="EO24" s="77">
        <v>1152</v>
      </c>
      <c r="EP24" s="77">
        <v>1316</v>
      </c>
      <c r="EQ24" s="77">
        <v>1355</v>
      </c>
      <c r="ER24" s="78">
        <v>1467</v>
      </c>
      <c r="ES24" s="77">
        <v>1625</v>
      </c>
      <c r="ET24" s="77">
        <v>1728</v>
      </c>
      <c r="EU24" s="77">
        <v>1853</v>
      </c>
      <c r="EV24" s="77">
        <v>2052</v>
      </c>
      <c r="EW24" s="77">
        <v>2147</v>
      </c>
      <c r="EX24" s="79">
        <v>2287</v>
      </c>
      <c r="EY24" s="77">
        <v>2463</v>
      </c>
      <c r="EZ24" s="77">
        <v>2666</v>
      </c>
      <c r="FA24" s="77">
        <v>2705</v>
      </c>
      <c r="FB24" s="77">
        <v>2840</v>
      </c>
      <c r="FC24" s="77">
        <v>2911</v>
      </c>
      <c r="FD24" s="77">
        <v>3084</v>
      </c>
      <c r="FE24" s="79">
        <v>3185</v>
      </c>
      <c r="FF24" s="77">
        <v>3362</v>
      </c>
      <c r="FG24" s="77">
        <v>3506</v>
      </c>
      <c r="FH24" s="77">
        <v>3860</v>
      </c>
      <c r="FI24" s="77">
        <v>4236</v>
      </c>
      <c r="FJ24" s="77">
        <v>4621</v>
      </c>
      <c r="FK24" s="77">
        <v>5053</v>
      </c>
      <c r="FL24" s="77">
        <v>5537</v>
      </c>
      <c r="FM24" s="77">
        <v>6191</v>
      </c>
      <c r="FN24" s="1"/>
    </row>
    <row r="25" spans="1:176" x14ac:dyDescent="0.25">
      <c r="B25" s="19">
        <v>1</v>
      </c>
      <c r="C25" s="87">
        <v>0.85880000000000001</v>
      </c>
      <c r="D25" s="87">
        <v>0.90990000000000004</v>
      </c>
      <c r="E25" s="87">
        <v>0.9385</v>
      </c>
      <c r="F25" s="87">
        <v>0.93830000000000002</v>
      </c>
      <c r="G25" s="87">
        <v>0.95420000000000005</v>
      </c>
      <c r="H25" s="87">
        <v>0.94389999999999996</v>
      </c>
      <c r="I25" s="87">
        <v>0.93240000000000001</v>
      </c>
      <c r="J25" s="87">
        <v>0.93979999999999997</v>
      </c>
      <c r="K25" s="87">
        <v>0.9234</v>
      </c>
      <c r="L25" s="87">
        <v>0.94240000000000002</v>
      </c>
      <c r="M25" s="87">
        <v>0.90590000000000004</v>
      </c>
      <c r="N25" s="87">
        <v>0.92900000000000005</v>
      </c>
      <c r="O25" s="88">
        <v>0.92349999999999999</v>
      </c>
      <c r="P25" s="87">
        <v>0.95179999999999998</v>
      </c>
      <c r="Q25" s="87">
        <v>0.94669999999999999</v>
      </c>
      <c r="R25" s="87">
        <v>0.93140000000000001</v>
      </c>
      <c r="S25" s="87">
        <v>0.94920000000000004</v>
      </c>
      <c r="T25" s="87">
        <v>0.9405</v>
      </c>
      <c r="U25" s="90">
        <v>0.93259999999999998</v>
      </c>
      <c r="V25" s="88">
        <v>0.91949999999999998</v>
      </c>
      <c r="W25" s="87">
        <v>0.91469999999999996</v>
      </c>
      <c r="X25" s="87">
        <v>0.92769999999999997</v>
      </c>
      <c r="Y25" s="87">
        <v>0.92230000000000001</v>
      </c>
      <c r="Z25" s="87">
        <v>0.91449999999999998</v>
      </c>
      <c r="AA25" s="87">
        <v>0.92669999999999997</v>
      </c>
      <c r="AB25" s="91">
        <v>0.9234</v>
      </c>
      <c r="AC25" s="87">
        <v>0.92100000000000004</v>
      </c>
      <c r="AD25" s="87">
        <v>0.93089999999999995</v>
      </c>
      <c r="AE25" s="87">
        <v>0.91969999999999996</v>
      </c>
      <c r="AF25" s="87">
        <v>0.91690000000000005</v>
      </c>
      <c r="AG25" s="87">
        <v>0.91449999999999998</v>
      </c>
      <c r="AH25" s="87">
        <v>0.91439999999999999</v>
      </c>
      <c r="AI25" s="89">
        <v>0.9153</v>
      </c>
      <c r="AJ25" s="87">
        <v>0.90249999999999997</v>
      </c>
      <c r="AK25" s="87">
        <v>0.89910000000000001</v>
      </c>
      <c r="AL25" s="87">
        <v>0.89029999999999998</v>
      </c>
      <c r="AM25" s="87">
        <v>0.89570000000000005</v>
      </c>
      <c r="AN25" s="87">
        <v>0.88180000000000003</v>
      </c>
      <c r="AO25" s="87">
        <v>0.88260000000000005</v>
      </c>
      <c r="AP25" s="87">
        <v>0.87860000000000005</v>
      </c>
      <c r="AQ25" s="87">
        <v>0.87980000000000003</v>
      </c>
      <c r="AR25" s="18"/>
      <c r="AS25" s="2">
        <v>0.87629999999999997</v>
      </c>
      <c r="AT25" s="2">
        <v>0.9244</v>
      </c>
      <c r="AU25" s="2">
        <v>0.95</v>
      </c>
      <c r="AV25" s="2">
        <v>0.95040000000000002</v>
      </c>
      <c r="AW25" s="2">
        <v>0.96530000000000005</v>
      </c>
      <c r="AX25" s="2">
        <v>0.9577</v>
      </c>
      <c r="AY25" s="2">
        <v>0.94799999999999995</v>
      </c>
      <c r="AZ25" s="2">
        <v>0.95550000000000002</v>
      </c>
      <c r="BA25" s="2">
        <v>0.94140000000000001</v>
      </c>
      <c r="BB25" s="2">
        <v>0.95830000000000004</v>
      </c>
      <c r="BC25" s="2">
        <v>0.92620000000000002</v>
      </c>
      <c r="BD25" s="2">
        <v>0.94569999999999999</v>
      </c>
      <c r="BE25" s="5">
        <v>0.94089999999999996</v>
      </c>
      <c r="BF25" s="2">
        <v>0.96440000000000003</v>
      </c>
      <c r="BG25" s="2">
        <v>0.95899999999999996</v>
      </c>
      <c r="BH25" s="2">
        <v>0.94469999999999998</v>
      </c>
      <c r="BI25" s="2">
        <v>0.96060000000000001</v>
      </c>
      <c r="BJ25" s="2">
        <v>0.95209999999999995</v>
      </c>
      <c r="BK25" s="12">
        <v>0.94489999999999996</v>
      </c>
      <c r="BL25" s="5">
        <v>0.93240000000000001</v>
      </c>
      <c r="BM25" s="2">
        <v>0.9274</v>
      </c>
      <c r="BN25" s="2">
        <v>0.93910000000000005</v>
      </c>
      <c r="BO25" s="2">
        <v>0.93379999999999996</v>
      </c>
      <c r="BP25" s="2">
        <v>0.92600000000000005</v>
      </c>
      <c r="BQ25" s="2">
        <v>0.93710000000000004</v>
      </c>
      <c r="BR25" s="13">
        <v>0.93369999999999997</v>
      </c>
      <c r="BS25" s="2">
        <v>0.93110000000000004</v>
      </c>
      <c r="BT25" s="2">
        <v>0.94010000000000005</v>
      </c>
      <c r="BU25" s="2">
        <v>0.92949999999999999</v>
      </c>
      <c r="BV25" s="2">
        <v>0.92659999999999998</v>
      </c>
      <c r="BW25" s="2">
        <v>0.92420000000000002</v>
      </c>
      <c r="BX25" s="2">
        <v>0.92390000000000005</v>
      </c>
      <c r="BY25" s="7">
        <v>0.92459999999999998</v>
      </c>
      <c r="BZ25" s="2">
        <v>0.91220000000000001</v>
      </c>
      <c r="CA25" s="2">
        <v>0.90869999999999995</v>
      </c>
      <c r="CB25" s="2">
        <v>0.89990000000000003</v>
      </c>
      <c r="CC25" s="2">
        <v>0.90469999999999995</v>
      </c>
      <c r="CD25" s="2">
        <v>0.89090000000000003</v>
      </c>
      <c r="CE25" s="2">
        <v>0.89129999999999998</v>
      </c>
      <c r="CF25" s="2">
        <v>0.88700000000000001</v>
      </c>
      <c r="CG25" s="2">
        <v>0.88770000000000004</v>
      </c>
      <c r="CH25" s="2"/>
      <c r="CI25" s="2">
        <v>0.83919999999999995</v>
      </c>
      <c r="CJ25" s="2">
        <v>0.89280000000000004</v>
      </c>
      <c r="CK25" s="2">
        <v>0.92449999999999999</v>
      </c>
      <c r="CL25" s="2">
        <v>0.9234</v>
      </c>
      <c r="CM25" s="2">
        <v>0.93959999999999999</v>
      </c>
      <c r="CN25" s="2">
        <v>0.92579999999999996</v>
      </c>
      <c r="CO25" s="2">
        <v>0.91239999999999999</v>
      </c>
      <c r="CP25" s="2">
        <v>0.91879999999999995</v>
      </c>
      <c r="CQ25" s="2">
        <v>0.90010000000000001</v>
      </c>
      <c r="CR25" s="2">
        <v>0.92059999999999997</v>
      </c>
      <c r="CS25" s="2">
        <v>0.88039999999999996</v>
      </c>
      <c r="CT25" s="2">
        <v>0.9073</v>
      </c>
      <c r="CU25" s="5">
        <v>0.9012</v>
      </c>
      <c r="CV25" s="2">
        <v>0.93469999999999998</v>
      </c>
      <c r="CW25" s="2">
        <v>0.93079999999999996</v>
      </c>
      <c r="CX25" s="2">
        <v>0.91510000000000002</v>
      </c>
      <c r="CY25" s="2">
        <v>0.93479999999999996</v>
      </c>
      <c r="CZ25" s="2">
        <v>0.92620000000000002</v>
      </c>
      <c r="DA25" s="12">
        <v>0.91779999999999995</v>
      </c>
      <c r="DB25" s="5">
        <v>0.90429999999999999</v>
      </c>
      <c r="DC25" s="2">
        <v>0.89980000000000004</v>
      </c>
      <c r="DD25" s="2">
        <v>0.91410000000000002</v>
      </c>
      <c r="DE25" s="2">
        <v>0.90890000000000004</v>
      </c>
      <c r="DF25" s="2">
        <v>0.90129999999999999</v>
      </c>
      <c r="DG25" s="2">
        <v>0.91459999999999997</v>
      </c>
      <c r="DH25" s="13">
        <v>0.91149999999999998</v>
      </c>
      <c r="DI25" s="2">
        <v>0.90939999999999999</v>
      </c>
      <c r="DJ25" s="2">
        <v>0.9204</v>
      </c>
      <c r="DK25" s="2">
        <v>0.90859999999999996</v>
      </c>
      <c r="DL25" s="2">
        <v>0.90600000000000003</v>
      </c>
      <c r="DM25" s="2">
        <v>0.90349999999999997</v>
      </c>
      <c r="DN25" s="2">
        <v>0.90369999999999995</v>
      </c>
      <c r="DO25" s="7">
        <v>0.90490000000000004</v>
      </c>
      <c r="DP25" s="2">
        <v>0.89180000000000004</v>
      </c>
      <c r="DQ25" s="2">
        <v>0.88849999999999996</v>
      </c>
      <c r="DR25" s="2">
        <v>0.87990000000000002</v>
      </c>
      <c r="DS25" s="2">
        <v>0.88600000000000001</v>
      </c>
      <c r="DT25" s="2">
        <v>0.872</v>
      </c>
      <c r="DU25" s="2">
        <v>0.87329999999999997</v>
      </c>
      <c r="DV25" s="2">
        <v>0.86960000000000004</v>
      </c>
      <c r="DW25" s="2">
        <v>0.87129999999999996</v>
      </c>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1"/>
    </row>
    <row r="26" spans="1:176" x14ac:dyDescent="0.25">
      <c r="B26" s="19">
        <v>2</v>
      </c>
      <c r="C26" s="87">
        <v>0.82099999999999995</v>
      </c>
      <c r="D26" s="87">
        <v>0.86570000000000003</v>
      </c>
      <c r="E26" s="87">
        <v>0.89329999999999998</v>
      </c>
      <c r="F26" s="87">
        <v>0.90490000000000004</v>
      </c>
      <c r="G26" s="87">
        <v>0.90680000000000005</v>
      </c>
      <c r="H26" s="87">
        <v>0.90700000000000003</v>
      </c>
      <c r="I26" s="87">
        <v>0.89139999999999997</v>
      </c>
      <c r="J26" s="87">
        <v>0.89290000000000003</v>
      </c>
      <c r="K26" s="87">
        <v>0.8619</v>
      </c>
      <c r="L26" s="87">
        <v>0.89770000000000005</v>
      </c>
      <c r="M26" s="87">
        <v>0.84770000000000001</v>
      </c>
      <c r="N26" s="87">
        <v>0.8589</v>
      </c>
      <c r="O26" s="88">
        <v>0.86370000000000002</v>
      </c>
      <c r="P26" s="87">
        <v>0.89870000000000005</v>
      </c>
      <c r="Q26" s="87">
        <v>0.89910000000000001</v>
      </c>
      <c r="R26" s="87">
        <v>0.88539999999999996</v>
      </c>
      <c r="S26" s="87">
        <v>0.90890000000000004</v>
      </c>
      <c r="T26" s="90">
        <v>0.89539999999999997</v>
      </c>
      <c r="U26" s="92">
        <v>0.88360000000000005</v>
      </c>
      <c r="V26" s="88">
        <v>0.84489999999999998</v>
      </c>
      <c r="W26" s="87">
        <v>0.86160000000000003</v>
      </c>
      <c r="X26" s="87">
        <v>0.87470000000000003</v>
      </c>
      <c r="Y26" s="87">
        <v>0.86199999999999999</v>
      </c>
      <c r="Z26" s="87">
        <v>0.86709999999999998</v>
      </c>
      <c r="AA26" s="90">
        <v>0.87570000000000003</v>
      </c>
      <c r="AB26" s="93">
        <v>0.88029999999999997</v>
      </c>
      <c r="AC26" s="87">
        <v>0.87350000000000005</v>
      </c>
      <c r="AD26" s="87">
        <v>0.88139999999999996</v>
      </c>
      <c r="AE26" s="87">
        <v>0.87729999999999997</v>
      </c>
      <c r="AF26" s="87">
        <v>0.87529999999999997</v>
      </c>
      <c r="AG26" s="87">
        <v>0.87590000000000001</v>
      </c>
      <c r="AH26" s="87">
        <v>0.87319999999999998</v>
      </c>
      <c r="AI26" s="89">
        <v>0.86780000000000002</v>
      </c>
      <c r="AJ26" s="87">
        <v>0.85799999999999998</v>
      </c>
      <c r="AK26" s="87">
        <v>0.84730000000000005</v>
      </c>
      <c r="AL26" s="87">
        <v>0.83950000000000002</v>
      </c>
      <c r="AM26" s="87">
        <v>0.84040000000000004</v>
      </c>
      <c r="AN26" s="87">
        <v>0.82709999999999995</v>
      </c>
      <c r="AO26" s="87">
        <v>0.82520000000000004</v>
      </c>
      <c r="AP26" s="87">
        <v>0.81779999999999997</v>
      </c>
      <c r="AQ26" s="87">
        <v>0.8226</v>
      </c>
      <c r="AR26" s="18"/>
      <c r="AS26" s="2">
        <v>0.84050000000000002</v>
      </c>
      <c r="AT26" s="2">
        <v>0.88339999999999996</v>
      </c>
      <c r="AU26" s="2">
        <v>0.90849999999999997</v>
      </c>
      <c r="AV26" s="2">
        <v>0.92010000000000003</v>
      </c>
      <c r="AW26" s="2">
        <v>0.92300000000000004</v>
      </c>
      <c r="AX26" s="2">
        <v>0.92510000000000003</v>
      </c>
      <c r="AY26" s="2">
        <v>0.9113</v>
      </c>
      <c r="AZ26" s="2">
        <v>0.91420000000000001</v>
      </c>
      <c r="BA26" s="2">
        <v>0.88619999999999999</v>
      </c>
      <c r="BB26" s="2">
        <v>0.91930000000000001</v>
      </c>
      <c r="BC26" s="2">
        <v>0.87339999999999995</v>
      </c>
      <c r="BD26" s="2">
        <v>0.88270000000000004</v>
      </c>
      <c r="BE26" s="5">
        <v>0.88700000000000001</v>
      </c>
      <c r="BF26" s="2">
        <v>0.91739999999999999</v>
      </c>
      <c r="BG26" s="2">
        <v>0.9163</v>
      </c>
      <c r="BH26" s="2">
        <v>0.90259999999999996</v>
      </c>
      <c r="BI26" s="2">
        <v>0.92420000000000002</v>
      </c>
      <c r="BJ26" s="12">
        <v>0.91090000000000004</v>
      </c>
      <c r="BK26" s="10">
        <v>0.89970000000000006</v>
      </c>
      <c r="BL26" s="5">
        <v>0.86260000000000003</v>
      </c>
      <c r="BM26" s="2">
        <v>0.87770000000000004</v>
      </c>
      <c r="BN26" s="2">
        <v>0.88970000000000005</v>
      </c>
      <c r="BO26" s="2">
        <v>0.87719999999999998</v>
      </c>
      <c r="BP26" s="2">
        <v>0.88129999999999997</v>
      </c>
      <c r="BQ26" s="12">
        <v>0.88919999999999999</v>
      </c>
      <c r="BR26" s="14">
        <v>0.89319999999999999</v>
      </c>
      <c r="BS26" s="2">
        <v>0.88619999999999999</v>
      </c>
      <c r="BT26" s="2">
        <v>0.89339999999999997</v>
      </c>
      <c r="BU26" s="2">
        <v>0.88939999999999997</v>
      </c>
      <c r="BV26" s="2">
        <v>0.8871</v>
      </c>
      <c r="BW26" s="2">
        <v>0.88759999999999994</v>
      </c>
      <c r="BX26" s="2">
        <v>0.88470000000000004</v>
      </c>
      <c r="BY26" s="7">
        <v>0.87929999999999997</v>
      </c>
      <c r="BZ26" s="2">
        <v>0.86950000000000005</v>
      </c>
      <c r="CA26" s="2">
        <v>0.85899999999999999</v>
      </c>
      <c r="CB26" s="2">
        <v>0.85089999999999999</v>
      </c>
      <c r="CC26" s="2">
        <v>0.85129999999999995</v>
      </c>
      <c r="CD26" s="2">
        <v>0.83789999999999998</v>
      </c>
      <c r="CE26" s="2">
        <v>0.83560000000000001</v>
      </c>
      <c r="CF26" s="2">
        <v>0.82789999999999997</v>
      </c>
      <c r="CG26" s="2">
        <v>0.83209999999999995</v>
      </c>
      <c r="CH26" s="2"/>
      <c r="CI26" s="2">
        <v>0.79949999999999999</v>
      </c>
      <c r="CJ26" s="2">
        <v>0.84560000000000002</v>
      </c>
      <c r="CK26" s="2">
        <v>0.87580000000000002</v>
      </c>
      <c r="CL26" s="2">
        <v>0.88719999999999999</v>
      </c>
      <c r="CM26" s="2">
        <v>0.88739999999999997</v>
      </c>
      <c r="CN26" s="2">
        <v>0.88480000000000003</v>
      </c>
      <c r="CO26" s="2">
        <v>0.86739999999999995</v>
      </c>
      <c r="CP26" s="2">
        <v>0.86670000000000003</v>
      </c>
      <c r="CQ26" s="2">
        <v>0.83299999999999996</v>
      </c>
      <c r="CR26" s="2">
        <v>0.87060000000000004</v>
      </c>
      <c r="CS26" s="2">
        <v>0.81730000000000003</v>
      </c>
      <c r="CT26" s="2">
        <v>0.83089999999999997</v>
      </c>
      <c r="CU26" s="5">
        <v>0.83599999999999997</v>
      </c>
      <c r="CV26" s="2">
        <v>0.87590000000000001</v>
      </c>
      <c r="CW26" s="2">
        <v>0.87870000000000004</v>
      </c>
      <c r="CX26" s="2">
        <v>0.86539999999999995</v>
      </c>
      <c r="CY26" s="2">
        <v>0.89049999999999996</v>
      </c>
      <c r="CZ26" s="12">
        <v>0.87739999999999996</v>
      </c>
      <c r="DA26" s="10">
        <v>0.86509999999999998</v>
      </c>
      <c r="DB26" s="5">
        <v>0.82520000000000004</v>
      </c>
      <c r="DC26" s="2">
        <v>0.84350000000000003</v>
      </c>
      <c r="DD26" s="2">
        <v>0.85780000000000001</v>
      </c>
      <c r="DE26" s="2">
        <v>0.84499999999999997</v>
      </c>
      <c r="DF26" s="2">
        <v>0.85129999999999995</v>
      </c>
      <c r="DG26" s="12">
        <v>0.86060000000000003</v>
      </c>
      <c r="DH26" s="14">
        <v>0.86599999999999999</v>
      </c>
      <c r="DI26" s="2">
        <v>0.85940000000000005</v>
      </c>
      <c r="DJ26" s="2">
        <v>0.86829999999999996</v>
      </c>
      <c r="DK26" s="2">
        <v>0.86399999999999999</v>
      </c>
      <c r="DL26" s="2">
        <v>0.86229999999999996</v>
      </c>
      <c r="DM26" s="2">
        <v>0.86309999999999998</v>
      </c>
      <c r="DN26" s="2">
        <v>0.86060000000000003</v>
      </c>
      <c r="DO26" s="7">
        <v>0.85529999999999995</v>
      </c>
      <c r="DP26" s="2">
        <v>0.84540000000000004</v>
      </c>
      <c r="DQ26" s="2">
        <v>0.8347</v>
      </c>
      <c r="DR26" s="2">
        <v>0.82730000000000004</v>
      </c>
      <c r="DS26" s="2">
        <v>0.82879999999999998</v>
      </c>
      <c r="DT26" s="2">
        <v>0.81559999999999999</v>
      </c>
      <c r="DU26" s="2">
        <v>0.81420000000000003</v>
      </c>
      <c r="DV26" s="2">
        <v>0.80720000000000003</v>
      </c>
      <c r="DW26" s="2">
        <v>0.81269999999999998</v>
      </c>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1"/>
    </row>
    <row r="27" spans="1:176" x14ac:dyDescent="0.25">
      <c r="B27" s="19">
        <v>3</v>
      </c>
      <c r="C27" s="87">
        <v>0.79920000000000002</v>
      </c>
      <c r="D27" s="87">
        <v>0.84389999999999998</v>
      </c>
      <c r="E27" s="87">
        <v>0.87570000000000003</v>
      </c>
      <c r="F27" s="87">
        <v>0.88380000000000003</v>
      </c>
      <c r="G27" s="87">
        <v>0.87949999999999995</v>
      </c>
      <c r="H27" s="87">
        <v>0.88090000000000002</v>
      </c>
      <c r="I27" s="87">
        <v>0.87209999999999999</v>
      </c>
      <c r="J27" s="87">
        <v>0.87319999999999998</v>
      </c>
      <c r="K27" s="87">
        <v>0.8296</v>
      </c>
      <c r="L27" s="87">
        <v>0.87109999999999999</v>
      </c>
      <c r="M27" s="87">
        <v>0.81310000000000004</v>
      </c>
      <c r="N27" s="87">
        <v>0.8246</v>
      </c>
      <c r="O27" s="88">
        <v>0.8468</v>
      </c>
      <c r="P27" s="87">
        <v>0.85399999999999998</v>
      </c>
      <c r="Q27" s="87">
        <v>0.86550000000000005</v>
      </c>
      <c r="R27" s="87">
        <v>0.8569</v>
      </c>
      <c r="S27" s="90">
        <v>0.88329999999999997</v>
      </c>
      <c r="T27" s="92">
        <v>0.86550000000000005</v>
      </c>
      <c r="U27" s="92">
        <v>0.85160000000000002</v>
      </c>
      <c r="V27" s="88">
        <v>0.81410000000000005</v>
      </c>
      <c r="W27" s="87">
        <v>0.8266</v>
      </c>
      <c r="X27" s="87">
        <v>0.84640000000000004</v>
      </c>
      <c r="Y27" s="87">
        <v>0.84099999999999997</v>
      </c>
      <c r="Z27" s="90">
        <v>0.84340000000000004</v>
      </c>
      <c r="AA27" s="92">
        <v>0.8468</v>
      </c>
      <c r="AB27" s="93">
        <v>0.85550000000000004</v>
      </c>
      <c r="AC27" s="87">
        <v>0.85250000000000004</v>
      </c>
      <c r="AD27" s="87">
        <v>0.85219999999999996</v>
      </c>
      <c r="AE27" s="87">
        <v>0.8538</v>
      </c>
      <c r="AF27" s="87">
        <v>0.85160000000000002</v>
      </c>
      <c r="AG27" s="87">
        <v>0.8538</v>
      </c>
      <c r="AH27" s="87">
        <v>0.84850000000000003</v>
      </c>
      <c r="AI27" s="89">
        <v>0.8417</v>
      </c>
      <c r="AJ27" s="87">
        <v>0.83250000000000002</v>
      </c>
      <c r="AK27" s="87">
        <v>0.81440000000000001</v>
      </c>
      <c r="AL27" s="87">
        <v>0.80469999999999997</v>
      </c>
      <c r="AM27" s="87">
        <v>0.81440000000000001</v>
      </c>
      <c r="AN27" s="87">
        <v>0.80010000000000003</v>
      </c>
      <c r="AO27" s="87">
        <v>0.79630000000000001</v>
      </c>
      <c r="AP27" s="87">
        <v>0.77969999999999995</v>
      </c>
      <c r="AQ27" s="87">
        <v>0.78810000000000002</v>
      </c>
      <c r="AR27" s="18"/>
      <c r="AS27" s="2">
        <v>0.8196</v>
      </c>
      <c r="AT27" s="2">
        <v>0.86280000000000001</v>
      </c>
      <c r="AU27" s="2">
        <v>0.89200000000000002</v>
      </c>
      <c r="AV27" s="2">
        <v>0.90049999999999997</v>
      </c>
      <c r="AW27" s="2">
        <v>0.89800000000000002</v>
      </c>
      <c r="AX27" s="2">
        <v>0.90139999999999998</v>
      </c>
      <c r="AY27" s="2">
        <v>0.89370000000000005</v>
      </c>
      <c r="AZ27" s="2">
        <v>0.89639999999999997</v>
      </c>
      <c r="BA27" s="2">
        <v>0.85640000000000005</v>
      </c>
      <c r="BB27" s="2">
        <v>0.89539999999999997</v>
      </c>
      <c r="BC27" s="2">
        <v>0.84130000000000005</v>
      </c>
      <c r="BD27" s="2">
        <v>0.85089999999999999</v>
      </c>
      <c r="BE27" s="5">
        <v>0.87150000000000005</v>
      </c>
      <c r="BF27" s="2">
        <v>0.87639999999999996</v>
      </c>
      <c r="BG27" s="2">
        <v>0.88529999999999998</v>
      </c>
      <c r="BH27" s="2">
        <v>0.87609999999999999</v>
      </c>
      <c r="BI27" s="12">
        <v>0.90069999999999995</v>
      </c>
      <c r="BJ27" s="10">
        <v>0.88300000000000001</v>
      </c>
      <c r="BK27" s="10">
        <v>0.86970000000000003</v>
      </c>
      <c r="BL27" s="5">
        <v>0.83330000000000004</v>
      </c>
      <c r="BM27" s="2">
        <v>0.84440000000000004</v>
      </c>
      <c r="BN27" s="2">
        <v>0.8629</v>
      </c>
      <c r="BO27" s="2">
        <v>0.85729999999999995</v>
      </c>
      <c r="BP27" s="12">
        <v>0.85880000000000001</v>
      </c>
      <c r="BQ27" s="10">
        <v>0.86170000000000002</v>
      </c>
      <c r="BR27" s="14">
        <v>0.86960000000000004</v>
      </c>
      <c r="BS27" s="2">
        <v>0.86629999999999996</v>
      </c>
      <c r="BT27" s="2">
        <v>0.86539999999999995</v>
      </c>
      <c r="BU27" s="2">
        <v>0.8669</v>
      </c>
      <c r="BV27" s="2">
        <v>0.86450000000000005</v>
      </c>
      <c r="BW27" s="2">
        <v>0.86650000000000005</v>
      </c>
      <c r="BX27" s="2">
        <v>0.86099999999999999</v>
      </c>
      <c r="BY27" s="7">
        <v>0.85429999999999995</v>
      </c>
      <c r="BZ27" s="2">
        <v>0.84499999999999997</v>
      </c>
      <c r="CA27" s="2">
        <v>0.82720000000000005</v>
      </c>
      <c r="CB27" s="2">
        <v>0.81710000000000005</v>
      </c>
      <c r="CC27" s="2">
        <v>0.82609999999999995</v>
      </c>
      <c r="CD27" s="2">
        <v>0.81159999999999999</v>
      </c>
      <c r="CE27" s="2">
        <v>0.80740000000000001</v>
      </c>
      <c r="CF27" s="2">
        <v>0.79059999999999997</v>
      </c>
      <c r="CG27" s="2">
        <v>0.79830000000000001</v>
      </c>
      <c r="CH27" s="2"/>
      <c r="CI27" s="2">
        <v>0.77669999999999995</v>
      </c>
      <c r="CJ27" s="2">
        <v>0.82250000000000001</v>
      </c>
      <c r="CK27" s="2">
        <v>0.85699999999999998</v>
      </c>
      <c r="CL27" s="2">
        <v>0.86450000000000005</v>
      </c>
      <c r="CM27" s="2">
        <v>0.85809999999999997</v>
      </c>
      <c r="CN27" s="2">
        <v>0.85660000000000003</v>
      </c>
      <c r="CO27" s="2">
        <v>0.84660000000000002</v>
      </c>
      <c r="CP27" s="2">
        <v>0.84530000000000005</v>
      </c>
      <c r="CQ27" s="2">
        <v>0.7984</v>
      </c>
      <c r="CR27" s="2">
        <v>0.84160000000000001</v>
      </c>
      <c r="CS27" s="2">
        <v>0.78059999999999996</v>
      </c>
      <c r="CT27" s="2">
        <v>0.79430000000000001</v>
      </c>
      <c r="CU27" s="5">
        <v>0.81789999999999996</v>
      </c>
      <c r="CV27" s="2">
        <v>0.82789999999999997</v>
      </c>
      <c r="CW27" s="2">
        <v>0.8427</v>
      </c>
      <c r="CX27" s="2">
        <v>0.83509999999999995</v>
      </c>
      <c r="CY27" s="12">
        <v>0.86309999999999998</v>
      </c>
      <c r="CZ27" s="10">
        <v>0.84560000000000002</v>
      </c>
      <c r="DA27" s="10">
        <v>0.83130000000000004</v>
      </c>
      <c r="DB27" s="5">
        <v>0.79290000000000005</v>
      </c>
      <c r="DC27" s="2">
        <v>0.80689999999999995</v>
      </c>
      <c r="DD27" s="2">
        <v>0.82799999999999996</v>
      </c>
      <c r="DE27" s="2">
        <v>0.82299999999999995</v>
      </c>
      <c r="DF27" s="12">
        <v>0.8266</v>
      </c>
      <c r="DG27" s="10">
        <v>0.83040000000000003</v>
      </c>
      <c r="DH27" s="14">
        <v>0.84</v>
      </c>
      <c r="DI27" s="2">
        <v>0.83750000000000002</v>
      </c>
      <c r="DJ27" s="2">
        <v>0.83779999999999999</v>
      </c>
      <c r="DK27" s="2">
        <v>0.83950000000000002</v>
      </c>
      <c r="DL27" s="2">
        <v>0.83760000000000001</v>
      </c>
      <c r="DM27" s="2">
        <v>0.84009999999999996</v>
      </c>
      <c r="DN27" s="2">
        <v>0.83499999999999996</v>
      </c>
      <c r="DO27" s="7">
        <v>0.82820000000000005</v>
      </c>
      <c r="DP27" s="2">
        <v>0.81910000000000005</v>
      </c>
      <c r="DQ27" s="2">
        <v>0.80079999999999996</v>
      </c>
      <c r="DR27" s="2">
        <v>0.79149999999999998</v>
      </c>
      <c r="DS27" s="2">
        <v>0.80210000000000004</v>
      </c>
      <c r="DT27" s="2">
        <v>0.78800000000000003</v>
      </c>
      <c r="DU27" s="2">
        <v>0.78469999999999995</v>
      </c>
      <c r="DV27" s="2">
        <v>0.76829999999999998</v>
      </c>
      <c r="DW27" s="2">
        <v>0.77749999999999997</v>
      </c>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1"/>
    </row>
    <row r="28" spans="1:176" x14ac:dyDescent="0.25">
      <c r="B28" s="19">
        <v>4</v>
      </c>
      <c r="C28" s="87">
        <v>0.78300000000000003</v>
      </c>
      <c r="D28" s="87">
        <v>0.8357</v>
      </c>
      <c r="E28" s="87">
        <v>0.86229999999999996</v>
      </c>
      <c r="F28" s="87">
        <v>0.86560000000000004</v>
      </c>
      <c r="G28" s="87">
        <v>0.86780000000000002</v>
      </c>
      <c r="H28" s="87">
        <v>0.86729999999999996</v>
      </c>
      <c r="I28" s="87">
        <v>0.85660000000000003</v>
      </c>
      <c r="J28" s="87">
        <v>0.84730000000000005</v>
      </c>
      <c r="K28" s="87">
        <v>0.81730000000000003</v>
      </c>
      <c r="L28" s="87">
        <v>0.85780000000000001</v>
      </c>
      <c r="M28" s="87">
        <v>0.7974</v>
      </c>
      <c r="N28" s="87">
        <v>0.80759999999999998</v>
      </c>
      <c r="O28" s="88">
        <v>0.82850000000000001</v>
      </c>
      <c r="P28" s="87">
        <v>0.83130000000000004</v>
      </c>
      <c r="Q28" s="87">
        <v>0.84289999999999998</v>
      </c>
      <c r="R28" s="90">
        <v>0.83099999999999996</v>
      </c>
      <c r="S28" s="92">
        <v>0.86809999999999998</v>
      </c>
      <c r="T28" s="92">
        <v>0.8448</v>
      </c>
      <c r="U28" s="92">
        <v>0.83530000000000004</v>
      </c>
      <c r="V28" s="88">
        <v>0.7984</v>
      </c>
      <c r="W28" s="87">
        <v>0.80400000000000005</v>
      </c>
      <c r="X28" s="87">
        <v>0.83479999999999999</v>
      </c>
      <c r="Y28" s="90">
        <v>0.81699999999999995</v>
      </c>
      <c r="Z28" s="92">
        <v>0.82469999999999999</v>
      </c>
      <c r="AA28" s="92">
        <v>0.8337</v>
      </c>
      <c r="AB28" s="93">
        <v>0.84279999999999999</v>
      </c>
      <c r="AC28" s="87">
        <v>0.83530000000000004</v>
      </c>
      <c r="AD28" s="87">
        <v>0.83809999999999996</v>
      </c>
      <c r="AE28" s="87">
        <v>0.84099999999999997</v>
      </c>
      <c r="AF28" s="87">
        <v>0.83279999999999998</v>
      </c>
      <c r="AG28" s="87">
        <v>0.83699999999999997</v>
      </c>
      <c r="AH28" s="87">
        <v>0.83069999999999999</v>
      </c>
      <c r="AI28" s="89">
        <v>0.82440000000000002</v>
      </c>
      <c r="AJ28" s="87">
        <v>0.81359999999999999</v>
      </c>
      <c r="AK28" s="87">
        <v>0.79469999999999996</v>
      </c>
      <c r="AL28" s="87">
        <v>0.7883</v>
      </c>
      <c r="AM28" s="87">
        <v>0.79569999999999996</v>
      </c>
      <c r="AN28" s="87">
        <v>0.78459999999999996</v>
      </c>
      <c r="AO28" s="87">
        <v>0.7772</v>
      </c>
      <c r="AP28" s="87">
        <v>0.76090000000000002</v>
      </c>
      <c r="AQ28" s="87">
        <v>0.76559999999999995</v>
      </c>
      <c r="AR28" s="18"/>
      <c r="AS28" s="2">
        <v>0.80420000000000003</v>
      </c>
      <c r="AT28" s="2">
        <v>0.85519999999999996</v>
      </c>
      <c r="AU28" s="2">
        <v>0.87949999999999995</v>
      </c>
      <c r="AV28" s="2">
        <v>0.88360000000000005</v>
      </c>
      <c r="AW28" s="2">
        <v>0.8871</v>
      </c>
      <c r="AX28" s="2">
        <v>0.88890000000000002</v>
      </c>
      <c r="AY28" s="2">
        <v>0.87939999999999996</v>
      </c>
      <c r="AZ28" s="2">
        <v>0.87270000000000003</v>
      </c>
      <c r="BA28" s="2">
        <v>0.84499999999999997</v>
      </c>
      <c r="BB28" s="2">
        <v>0.88329999999999997</v>
      </c>
      <c r="BC28" s="2">
        <v>0.82669999999999999</v>
      </c>
      <c r="BD28" s="2">
        <v>0.83489999999999998</v>
      </c>
      <c r="BE28" s="5">
        <v>0.85450000000000004</v>
      </c>
      <c r="BF28" s="2">
        <v>0.85529999999999995</v>
      </c>
      <c r="BG28" s="2">
        <v>0.86409999999999998</v>
      </c>
      <c r="BH28" s="12">
        <v>0.85170000000000001</v>
      </c>
      <c r="BI28" s="10">
        <v>0.88660000000000005</v>
      </c>
      <c r="BJ28" s="10">
        <v>0.86350000000000005</v>
      </c>
      <c r="BK28" s="10">
        <v>0.85429999999999995</v>
      </c>
      <c r="BL28" s="5">
        <v>0.81830000000000003</v>
      </c>
      <c r="BM28" s="2">
        <v>0.82289999999999996</v>
      </c>
      <c r="BN28" s="2">
        <v>0.85189999999999999</v>
      </c>
      <c r="BO28" s="12">
        <v>0.83430000000000004</v>
      </c>
      <c r="BP28" s="10">
        <v>0.84079999999999999</v>
      </c>
      <c r="BQ28" s="10">
        <v>0.84919999999999995</v>
      </c>
      <c r="BR28" s="14">
        <v>0.85750000000000004</v>
      </c>
      <c r="BS28" s="2">
        <v>0.8498</v>
      </c>
      <c r="BT28" s="2">
        <v>0.85189999999999999</v>
      </c>
      <c r="BU28" s="2">
        <v>0.85460000000000003</v>
      </c>
      <c r="BV28" s="2">
        <v>0.84640000000000004</v>
      </c>
      <c r="BW28" s="2">
        <v>0.85029999999999994</v>
      </c>
      <c r="BX28" s="2">
        <v>0.84389999999999998</v>
      </c>
      <c r="BY28" s="7">
        <v>0.83750000000000002</v>
      </c>
      <c r="BZ28" s="2">
        <v>0.82669999999999999</v>
      </c>
      <c r="CA28" s="2">
        <v>0.80800000000000005</v>
      </c>
      <c r="CB28" s="2">
        <v>0.80120000000000002</v>
      </c>
      <c r="CC28" s="2">
        <v>0.80779999999999996</v>
      </c>
      <c r="CD28" s="2">
        <v>0.79649999999999999</v>
      </c>
      <c r="CE28" s="2">
        <v>0.78869999999999996</v>
      </c>
      <c r="CF28" s="2">
        <v>0.7722</v>
      </c>
      <c r="CG28" s="2">
        <v>0.77629999999999999</v>
      </c>
      <c r="CH28" s="2"/>
      <c r="CI28" s="2">
        <v>0.75990000000000002</v>
      </c>
      <c r="CJ28" s="2">
        <v>0.81399999999999995</v>
      </c>
      <c r="CK28" s="2">
        <v>0.84279999999999999</v>
      </c>
      <c r="CL28" s="2">
        <v>0.84519999999999995</v>
      </c>
      <c r="CM28" s="2">
        <v>0.84550000000000003</v>
      </c>
      <c r="CN28" s="2">
        <v>0.84189999999999998</v>
      </c>
      <c r="CO28" s="2">
        <v>0.83</v>
      </c>
      <c r="CP28" s="2">
        <v>0.8175</v>
      </c>
      <c r="CQ28" s="2">
        <v>0.78539999999999999</v>
      </c>
      <c r="CR28" s="2">
        <v>0.82720000000000005</v>
      </c>
      <c r="CS28" s="2">
        <v>0.76400000000000001</v>
      </c>
      <c r="CT28" s="2">
        <v>0.77629999999999999</v>
      </c>
      <c r="CU28" s="5">
        <v>0.7984</v>
      </c>
      <c r="CV28" s="2">
        <v>0.80379999999999996</v>
      </c>
      <c r="CW28" s="2">
        <v>0.81859999999999999</v>
      </c>
      <c r="CX28" s="12">
        <v>0.80779999999999996</v>
      </c>
      <c r="CY28" s="10">
        <v>0.84689999999999999</v>
      </c>
      <c r="CZ28" s="10">
        <v>0.82379999999999998</v>
      </c>
      <c r="DA28" s="10">
        <v>0.81410000000000005</v>
      </c>
      <c r="DB28" s="5">
        <v>0.77659999999999996</v>
      </c>
      <c r="DC28" s="2">
        <v>0.78339999999999999</v>
      </c>
      <c r="DD28" s="2">
        <v>0.81579999999999997</v>
      </c>
      <c r="DE28" s="12">
        <v>0.79800000000000004</v>
      </c>
      <c r="DF28" s="10">
        <v>0.80700000000000005</v>
      </c>
      <c r="DG28" s="10">
        <v>0.81679999999999997</v>
      </c>
      <c r="DH28" s="14">
        <v>0.82669999999999999</v>
      </c>
      <c r="DI28" s="2">
        <v>0.8196</v>
      </c>
      <c r="DJ28" s="2">
        <v>0.82310000000000005</v>
      </c>
      <c r="DK28" s="2">
        <v>0.82620000000000005</v>
      </c>
      <c r="DL28" s="2">
        <v>0.81810000000000005</v>
      </c>
      <c r="DM28" s="2">
        <v>0.8226</v>
      </c>
      <c r="DN28" s="2">
        <v>0.81659999999999999</v>
      </c>
      <c r="DO28" s="7">
        <v>0.81030000000000002</v>
      </c>
      <c r="DP28" s="2">
        <v>0.79969999999999997</v>
      </c>
      <c r="DQ28" s="2">
        <v>0.78049999999999997</v>
      </c>
      <c r="DR28" s="2">
        <v>0.77470000000000006</v>
      </c>
      <c r="DS28" s="2">
        <v>0.78280000000000005</v>
      </c>
      <c r="DT28" s="2">
        <v>0.77210000000000001</v>
      </c>
      <c r="DU28" s="2">
        <v>0.7651</v>
      </c>
      <c r="DV28" s="2">
        <v>0.74909999999999999</v>
      </c>
      <c r="DW28" s="2">
        <v>0.75460000000000005</v>
      </c>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1"/>
    </row>
    <row r="29" spans="1:176" x14ac:dyDescent="0.25">
      <c r="B29" s="19">
        <v>5</v>
      </c>
      <c r="C29" s="87">
        <v>0.77759999999999996</v>
      </c>
      <c r="D29" s="87">
        <v>0.82489999999999997</v>
      </c>
      <c r="E29" s="87">
        <v>0.85089999999999999</v>
      </c>
      <c r="F29" s="87">
        <v>0.85229999999999995</v>
      </c>
      <c r="G29" s="87">
        <v>0.85299999999999998</v>
      </c>
      <c r="H29" s="87">
        <v>0.85350000000000004</v>
      </c>
      <c r="I29" s="87">
        <v>0.84489999999999998</v>
      </c>
      <c r="J29" s="87">
        <v>0.82909999999999995</v>
      </c>
      <c r="K29" s="87">
        <v>0.80500000000000005</v>
      </c>
      <c r="L29" s="87">
        <v>0.84789999999999999</v>
      </c>
      <c r="M29" s="87">
        <v>0.78659999999999997</v>
      </c>
      <c r="N29" s="87">
        <v>0.79339999999999999</v>
      </c>
      <c r="O29" s="88">
        <v>0.8145</v>
      </c>
      <c r="P29" s="87">
        <v>0.81720000000000004</v>
      </c>
      <c r="Q29" s="90">
        <v>0.83330000000000004</v>
      </c>
      <c r="R29" s="92">
        <v>0.82110000000000005</v>
      </c>
      <c r="S29" s="92">
        <v>0.85060000000000002</v>
      </c>
      <c r="T29" s="92">
        <v>0.83409999999999995</v>
      </c>
      <c r="U29" s="92">
        <v>0.82040000000000002</v>
      </c>
      <c r="V29" s="88">
        <v>0.78690000000000004</v>
      </c>
      <c r="W29" s="87">
        <v>0.79220000000000002</v>
      </c>
      <c r="X29" s="90">
        <v>0.82179999999999997</v>
      </c>
      <c r="Y29" s="92">
        <v>0.80479999999999996</v>
      </c>
      <c r="Z29" s="92">
        <v>0.8145</v>
      </c>
      <c r="AA29" s="92">
        <v>0.82150000000000001</v>
      </c>
      <c r="AB29" s="93">
        <v>0.83330000000000004</v>
      </c>
      <c r="AC29" s="87">
        <v>0.82310000000000005</v>
      </c>
      <c r="AD29" s="87">
        <v>0.82699999999999996</v>
      </c>
      <c r="AE29" s="87">
        <v>0.83279999999999998</v>
      </c>
      <c r="AF29" s="87">
        <v>0.82299999999999995</v>
      </c>
      <c r="AG29" s="87">
        <v>0.8226</v>
      </c>
      <c r="AH29" s="87">
        <v>0.81730000000000003</v>
      </c>
      <c r="AI29" s="89">
        <v>0.8155</v>
      </c>
      <c r="AJ29" s="87">
        <v>0.80500000000000005</v>
      </c>
      <c r="AK29" s="87">
        <v>0.78349999999999997</v>
      </c>
      <c r="AL29" s="87">
        <v>0.77180000000000004</v>
      </c>
      <c r="AM29" s="87">
        <v>0.78400000000000003</v>
      </c>
      <c r="AN29" s="87">
        <v>0.77029999999999998</v>
      </c>
      <c r="AO29" s="87">
        <v>0.75900000000000001</v>
      </c>
      <c r="AP29" s="87">
        <v>0.74560000000000004</v>
      </c>
      <c r="AQ29" s="87">
        <v>0.74939999999999996</v>
      </c>
      <c r="AR29" s="18"/>
      <c r="AS29" s="2">
        <v>0.79900000000000004</v>
      </c>
      <c r="AT29" s="2">
        <v>0.84489999999999998</v>
      </c>
      <c r="AU29" s="2">
        <v>0.86880000000000002</v>
      </c>
      <c r="AV29" s="2">
        <v>0.87109999999999999</v>
      </c>
      <c r="AW29" s="2">
        <v>0.87319999999999998</v>
      </c>
      <c r="AX29" s="2">
        <v>0.87609999999999999</v>
      </c>
      <c r="AY29" s="2">
        <v>0.86860000000000004</v>
      </c>
      <c r="AZ29" s="2">
        <v>0.85570000000000002</v>
      </c>
      <c r="BA29" s="2">
        <v>0.83350000000000002</v>
      </c>
      <c r="BB29" s="2">
        <v>0.87419999999999998</v>
      </c>
      <c r="BC29" s="2">
        <v>0.81659999999999999</v>
      </c>
      <c r="BD29" s="2">
        <v>0.8216</v>
      </c>
      <c r="BE29" s="5">
        <v>0.84150000000000003</v>
      </c>
      <c r="BF29" s="2">
        <v>0.84209999999999996</v>
      </c>
      <c r="BG29" s="12">
        <v>0.85509999999999997</v>
      </c>
      <c r="BH29" s="10">
        <v>0.84230000000000005</v>
      </c>
      <c r="BI29" s="10">
        <v>0.87019999999999997</v>
      </c>
      <c r="BJ29" s="10">
        <v>0.85350000000000004</v>
      </c>
      <c r="BK29" s="10">
        <v>0.84019999999999995</v>
      </c>
      <c r="BL29" s="5">
        <v>0.80730000000000002</v>
      </c>
      <c r="BM29" s="2">
        <v>0.81159999999999999</v>
      </c>
      <c r="BN29" s="12">
        <v>0.83960000000000001</v>
      </c>
      <c r="BO29" s="10">
        <v>0.82269999999999999</v>
      </c>
      <c r="BP29" s="10">
        <v>0.83109999999999995</v>
      </c>
      <c r="BQ29" s="10">
        <v>0.83760000000000001</v>
      </c>
      <c r="BR29" s="14">
        <v>0.84840000000000004</v>
      </c>
      <c r="BS29" s="2">
        <v>0.83799999999999997</v>
      </c>
      <c r="BT29" s="2">
        <v>0.84130000000000005</v>
      </c>
      <c r="BU29" s="2">
        <v>0.8468</v>
      </c>
      <c r="BV29" s="2">
        <v>0.83699999999999997</v>
      </c>
      <c r="BW29" s="2">
        <v>0.83640000000000003</v>
      </c>
      <c r="BX29" s="2">
        <v>0.83089999999999997</v>
      </c>
      <c r="BY29" s="7">
        <v>0.82899999999999996</v>
      </c>
      <c r="BZ29" s="2">
        <v>0.81840000000000002</v>
      </c>
      <c r="CA29" s="2">
        <v>0.79720000000000002</v>
      </c>
      <c r="CB29" s="2">
        <v>0.78510000000000002</v>
      </c>
      <c r="CC29" s="2">
        <v>0.79649999999999999</v>
      </c>
      <c r="CD29" s="2">
        <v>0.78249999999999997</v>
      </c>
      <c r="CE29" s="2">
        <v>0.77090000000000003</v>
      </c>
      <c r="CF29" s="2">
        <v>0.75719999999999998</v>
      </c>
      <c r="CG29" s="2">
        <v>0.76039999999999996</v>
      </c>
      <c r="CH29" s="2"/>
      <c r="CI29" s="2">
        <v>0.75429999999999997</v>
      </c>
      <c r="CJ29" s="2">
        <v>0.80259999999999998</v>
      </c>
      <c r="CK29" s="2">
        <v>0.83089999999999997</v>
      </c>
      <c r="CL29" s="2">
        <v>0.83109999999999995</v>
      </c>
      <c r="CM29" s="2">
        <v>0.82969999999999999</v>
      </c>
      <c r="CN29" s="2">
        <v>0.82709999999999995</v>
      </c>
      <c r="CO29" s="2">
        <v>0.8175</v>
      </c>
      <c r="CP29" s="2">
        <v>0.79800000000000004</v>
      </c>
      <c r="CQ29" s="2">
        <v>0.77239999999999998</v>
      </c>
      <c r="CR29" s="2">
        <v>0.81659999999999999</v>
      </c>
      <c r="CS29" s="2">
        <v>0.75260000000000005</v>
      </c>
      <c r="CT29" s="2">
        <v>0.76129999999999998</v>
      </c>
      <c r="CU29" s="5">
        <v>0.78359999999999996</v>
      </c>
      <c r="CV29" s="2">
        <v>0.78890000000000005</v>
      </c>
      <c r="CW29" s="12">
        <v>0.8085</v>
      </c>
      <c r="CX29" s="10">
        <v>0.79730000000000001</v>
      </c>
      <c r="CY29" s="10">
        <v>0.82830000000000004</v>
      </c>
      <c r="CZ29" s="10">
        <v>0.8125</v>
      </c>
      <c r="DA29" s="10">
        <v>0.7984</v>
      </c>
      <c r="DB29" s="5">
        <v>0.76459999999999995</v>
      </c>
      <c r="DC29" s="2">
        <v>0.77110000000000001</v>
      </c>
      <c r="DD29" s="12">
        <v>0.80230000000000001</v>
      </c>
      <c r="DE29" s="10">
        <v>0.78539999999999999</v>
      </c>
      <c r="DF29" s="10">
        <v>0.7964</v>
      </c>
      <c r="DG29" s="10">
        <v>0.80410000000000004</v>
      </c>
      <c r="DH29" s="14">
        <v>0.81679999999999997</v>
      </c>
      <c r="DI29" s="2">
        <v>0.80689999999999995</v>
      </c>
      <c r="DJ29" s="2">
        <v>0.81159999999999999</v>
      </c>
      <c r="DK29" s="2">
        <v>0.81769999999999998</v>
      </c>
      <c r="DL29" s="2">
        <v>0.80800000000000005</v>
      </c>
      <c r="DM29" s="2">
        <v>0.80769999999999997</v>
      </c>
      <c r="DN29" s="2">
        <v>0.80269999999999997</v>
      </c>
      <c r="DO29" s="7">
        <v>0.80110000000000003</v>
      </c>
      <c r="DP29" s="2">
        <v>0.79079999999999995</v>
      </c>
      <c r="DQ29" s="2">
        <v>0.76910000000000001</v>
      </c>
      <c r="DR29" s="2">
        <v>0.75770000000000004</v>
      </c>
      <c r="DS29" s="2">
        <v>0.77090000000000003</v>
      </c>
      <c r="DT29" s="2">
        <v>0.75749999999999995</v>
      </c>
      <c r="DU29" s="2">
        <v>0.74660000000000004</v>
      </c>
      <c r="DV29" s="2">
        <v>0.73360000000000003</v>
      </c>
      <c r="DW29" s="2">
        <v>0.73809999999999998</v>
      </c>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1"/>
    </row>
    <row r="30" spans="1:176" x14ac:dyDescent="0.25">
      <c r="B30" s="19">
        <v>6</v>
      </c>
      <c r="C30" s="87">
        <v>0.77290000000000003</v>
      </c>
      <c r="D30" s="87">
        <v>0.81889999999999996</v>
      </c>
      <c r="E30" s="87">
        <v>0.84560000000000002</v>
      </c>
      <c r="F30" s="87">
        <v>0.84209999999999996</v>
      </c>
      <c r="G30" s="87">
        <v>0.84499999999999997</v>
      </c>
      <c r="H30" s="87">
        <v>0.84209999999999996</v>
      </c>
      <c r="I30" s="87">
        <v>0.84230000000000005</v>
      </c>
      <c r="J30" s="87">
        <v>0.82299999999999995</v>
      </c>
      <c r="K30" s="87">
        <v>0.8004</v>
      </c>
      <c r="L30" s="87">
        <v>0.83630000000000004</v>
      </c>
      <c r="M30" s="87">
        <v>0.77580000000000005</v>
      </c>
      <c r="N30" s="87">
        <v>0.78500000000000003</v>
      </c>
      <c r="O30" s="88">
        <v>0.80930000000000002</v>
      </c>
      <c r="P30" s="90">
        <v>0.80920000000000003</v>
      </c>
      <c r="Q30" s="92">
        <v>0.82479999999999998</v>
      </c>
      <c r="R30" s="92">
        <v>0.81110000000000004</v>
      </c>
      <c r="S30" s="92">
        <v>0.83989999999999998</v>
      </c>
      <c r="T30" s="92">
        <v>0.82350000000000001</v>
      </c>
      <c r="U30" s="92">
        <v>0.81430000000000002</v>
      </c>
      <c r="V30" s="88">
        <v>0.77590000000000003</v>
      </c>
      <c r="W30" s="90">
        <v>0.77759999999999996</v>
      </c>
      <c r="X30" s="92">
        <v>0.81299999999999994</v>
      </c>
      <c r="Y30" s="92">
        <v>0.79600000000000004</v>
      </c>
      <c r="Z30" s="92">
        <v>0.79849999999999999</v>
      </c>
      <c r="AA30" s="92">
        <v>0.80730000000000002</v>
      </c>
      <c r="AB30" s="93">
        <v>0.8226</v>
      </c>
      <c r="AC30" s="87">
        <v>0.81379999999999997</v>
      </c>
      <c r="AD30" s="87">
        <v>0.81830000000000003</v>
      </c>
      <c r="AE30" s="87">
        <v>0.82540000000000002</v>
      </c>
      <c r="AF30" s="87">
        <v>0.81459999999999999</v>
      </c>
      <c r="AG30" s="87">
        <v>0.81430000000000002</v>
      </c>
      <c r="AH30" s="87">
        <v>0.81169999999999998</v>
      </c>
      <c r="AI30" s="89">
        <v>0.80520000000000003</v>
      </c>
      <c r="AJ30" s="87">
        <v>0.79520000000000002</v>
      </c>
      <c r="AK30" s="87">
        <v>0.77339999999999998</v>
      </c>
      <c r="AL30" s="87">
        <v>0.75849999999999995</v>
      </c>
      <c r="AM30" s="87">
        <v>0.77439999999999998</v>
      </c>
      <c r="AN30" s="87">
        <v>0.75749999999999995</v>
      </c>
      <c r="AO30" s="87">
        <v>0.74909999999999999</v>
      </c>
      <c r="AP30" s="87">
        <v>0.73509999999999998</v>
      </c>
      <c r="AQ30" s="87">
        <v>0.73580000000000001</v>
      </c>
      <c r="AR30" s="26"/>
      <c r="AS30" s="2">
        <v>0.79449999999999998</v>
      </c>
      <c r="AT30" s="2">
        <v>0.83930000000000005</v>
      </c>
      <c r="AU30" s="2">
        <v>0.86380000000000001</v>
      </c>
      <c r="AV30" s="2">
        <v>0.86150000000000004</v>
      </c>
      <c r="AW30" s="2">
        <v>0.86580000000000001</v>
      </c>
      <c r="AX30" s="2">
        <v>0.86560000000000004</v>
      </c>
      <c r="AY30" s="2">
        <v>0.86619999999999997</v>
      </c>
      <c r="AZ30" s="2">
        <v>0.85009999999999997</v>
      </c>
      <c r="BA30" s="2">
        <v>0.82920000000000005</v>
      </c>
      <c r="BB30" s="2">
        <v>0.86360000000000003</v>
      </c>
      <c r="BC30" s="2">
        <v>0.80630000000000002</v>
      </c>
      <c r="BD30" s="2">
        <v>0.81379999999999997</v>
      </c>
      <c r="BE30" s="5">
        <v>0.83660000000000001</v>
      </c>
      <c r="BF30" s="12">
        <v>0.83460000000000001</v>
      </c>
      <c r="BG30" s="10">
        <v>0.84719999999999995</v>
      </c>
      <c r="BH30" s="10">
        <v>0.83289999999999997</v>
      </c>
      <c r="BI30" s="10">
        <v>0.86019999999999996</v>
      </c>
      <c r="BJ30" s="10">
        <v>0.84340000000000004</v>
      </c>
      <c r="BK30" s="10">
        <v>0.83440000000000003</v>
      </c>
      <c r="BL30" s="5">
        <v>0.79679999999999995</v>
      </c>
      <c r="BM30" s="12">
        <v>0.79749999999999999</v>
      </c>
      <c r="BN30" s="10">
        <v>0.83120000000000005</v>
      </c>
      <c r="BO30" s="10">
        <v>0.81430000000000002</v>
      </c>
      <c r="BP30" s="10">
        <v>0.81579999999999997</v>
      </c>
      <c r="BQ30" s="10">
        <v>0.82389999999999997</v>
      </c>
      <c r="BR30" s="14">
        <v>0.83819999999999995</v>
      </c>
      <c r="BS30" s="2">
        <v>0.82920000000000005</v>
      </c>
      <c r="BT30" s="2">
        <v>0.83289999999999997</v>
      </c>
      <c r="BU30" s="2">
        <v>0.8397</v>
      </c>
      <c r="BV30" s="2">
        <v>0.82889999999999997</v>
      </c>
      <c r="BW30" s="2">
        <v>0.82850000000000001</v>
      </c>
      <c r="BX30" s="2">
        <v>0.8256</v>
      </c>
      <c r="BY30" s="7">
        <v>0.81910000000000005</v>
      </c>
      <c r="BZ30" s="2">
        <v>0.80889999999999995</v>
      </c>
      <c r="CA30" s="2">
        <v>0.78739999999999999</v>
      </c>
      <c r="CB30" s="2">
        <v>0.7722</v>
      </c>
      <c r="CC30" s="2">
        <v>0.78720000000000001</v>
      </c>
      <c r="CD30" s="2">
        <v>0.77010000000000001</v>
      </c>
      <c r="CE30" s="2">
        <v>0.76129999999999998</v>
      </c>
      <c r="CF30" s="2">
        <v>0.74690000000000001</v>
      </c>
      <c r="CG30" s="2">
        <v>0.747</v>
      </c>
      <c r="CH30" s="2"/>
      <c r="CI30" s="2">
        <v>0.74939999999999996</v>
      </c>
      <c r="CJ30" s="2">
        <v>0.79630000000000001</v>
      </c>
      <c r="CK30" s="2">
        <v>0.82520000000000004</v>
      </c>
      <c r="CL30" s="2">
        <v>0.82040000000000002</v>
      </c>
      <c r="CM30" s="2">
        <v>0.82130000000000003</v>
      </c>
      <c r="CN30" s="2">
        <v>0.81499999999999995</v>
      </c>
      <c r="CO30" s="2">
        <v>0.81469999999999998</v>
      </c>
      <c r="CP30" s="2">
        <v>0.79159999999999997</v>
      </c>
      <c r="CQ30" s="2">
        <v>0.76749999999999996</v>
      </c>
      <c r="CR30" s="2">
        <v>0.80420000000000003</v>
      </c>
      <c r="CS30" s="2">
        <v>0.74119999999999997</v>
      </c>
      <c r="CT30" s="2">
        <v>0.75249999999999995</v>
      </c>
      <c r="CU30" s="5">
        <v>0.77800000000000002</v>
      </c>
      <c r="CV30" s="12">
        <v>0.78039999999999998</v>
      </c>
      <c r="CW30" s="10">
        <v>0.79949999999999999</v>
      </c>
      <c r="CX30" s="10">
        <v>0.78690000000000004</v>
      </c>
      <c r="CY30" s="10">
        <v>0.81699999999999995</v>
      </c>
      <c r="CZ30" s="10">
        <v>0.80130000000000001</v>
      </c>
      <c r="DA30" s="10">
        <v>0.79200000000000004</v>
      </c>
      <c r="DB30" s="5">
        <v>0.75319999999999998</v>
      </c>
      <c r="DC30" s="12">
        <v>0.75600000000000001</v>
      </c>
      <c r="DD30" s="10">
        <v>0.79310000000000003</v>
      </c>
      <c r="DE30" s="10">
        <v>0.7762</v>
      </c>
      <c r="DF30" s="10">
        <v>0.77990000000000004</v>
      </c>
      <c r="DG30" s="10">
        <v>0.7893</v>
      </c>
      <c r="DH30" s="14">
        <v>0.80569999999999997</v>
      </c>
      <c r="DI30" s="2">
        <v>0.79720000000000002</v>
      </c>
      <c r="DJ30" s="2">
        <v>0.80259999999999998</v>
      </c>
      <c r="DK30" s="2">
        <v>0.81</v>
      </c>
      <c r="DL30" s="2">
        <v>0.79920000000000002</v>
      </c>
      <c r="DM30" s="2">
        <v>0.79910000000000003</v>
      </c>
      <c r="DN30" s="2">
        <v>0.79690000000000005</v>
      </c>
      <c r="DO30" s="7">
        <v>0.79049999999999998</v>
      </c>
      <c r="DP30" s="2">
        <v>0.78059999999999996</v>
      </c>
      <c r="DQ30" s="2">
        <v>0.75870000000000004</v>
      </c>
      <c r="DR30" s="2">
        <v>0.74419999999999997</v>
      </c>
      <c r="DS30" s="2">
        <v>0.76100000000000001</v>
      </c>
      <c r="DT30" s="2">
        <v>0.74439999999999995</v>
      </c>
      <c r="DU30" s="2">
        <v>0.73650000000000004</v>
      </c>
      <c r="DV30" s="2">
        <v>0.7228</v>
      </c>
      <c r="DW30" s="2">
        <v>0.72419999999999995</v>
      </c>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1"/>
    </row>
    <row r="31" spans="1:176" x14ac:dyDescent="0.25">
      <c r="B31" s="19">
        <v>7</v>
      </c>
      <c r="C31" s="87">
        <v>0.77129999999999999</v>
      </c>
      <c r="D31" s="87">
        <v>0.81640000000000001</v>
      </c>
      <c r="E31" s="87">
        <v>0.83930000000000005</v>
      </c>
      <c r="F31" s="87">
        <v>0.83350000000000002</v>
      </c>
      <c r="G31" s="87">
        <v>0.83689999999999998</v>
      </c>
      <c r="H31" s="87">
        <v>0.83440000000000003</v>
      </c>
      <c r="I31" s="87">
        <v>0.83320000000000005</v>
      </c>
      <c r="J31" s="87">
        <v>0.81850000000000001</v>
      </c>
      <c r="K31" s="87">
        <v>0.7974</v>
      </c>
      <c r="L31" s="87">
        <v>0.82979999999999998</v>
      </c>
      <c r="M31" s="87">
        <v>0.76819999999999999</v>
      </c>
      <c r="N31" s="87">
        <v>0.77959999999999996</v>
      </c>
      <c r="O31" s="94">
        <v>0.80259999999999998</v>
      </c>
      <c r="P31" s="92">
        <v>0.8</v>
      </c>
      <c r="Q31" s="92">
        <v>0.82040000000000002</v>
      </c>
      <c r="R31" s="92">
        <v>0.80300000000000005</v>
      </c>
      <c r="S31" s="92">
        <v>0.82589999999999997</v>
      </c>
      <c r="T31" s="92">
        <v>0.81440000000000001</v>
      </c>
      <c r="U31" s="92">
        <v>0.80940000000000001</v>
      </c>
      <c r="V31" s="94">
        <v>0.76990000000000003</v>
      </c>
      <c r="W31" s="92">
        <v>0.77639999999999998</v>
      </c>
      <c r="X31" s="92">
        <v>0.8085</v>
      </c>
      <c r="Y31" s="92">
        <v>0.79010000000000002</v>
      </c>
      <c r="Z31" s="92">
        <v>0.79330000000000001</v>
      </c>
      <c r="AA31" s="92">
        <v>0.80089999999999995</v>
      </c>
      <c r="AB31" s="93">
        <v>0.81540000000000001</v>
      </c>
      <c r="AC31" s="87">
        <v>0.80669999999999997</v>
      </c>
      <c r="AD31" s="87">
        <v>0.80959999999999999</v>
      </c>
      <c r="AE31" s="87">
        <v>0.81599999999999995</v>
      </c>
      <c r="AF31" s="87">
        <v>0.81020000000000003</v>
      </c>
      <c r="AG31" s="87">
        <v>0.80679999999999996</v>
      </c>
      <c r="AH31" s="87">
        <v>0.80649999999999999</v>
      </c>
      <c r="AI31" s="89">
        <v>0.79900000000000004</v>
      </c>
      <c r="AJ31" s="87">
        <v>0.7863</v>
      </c>
      <c r="AK31" s="87">
        <v>0.76539999999999997</v>
      </c>
      <c r="AL31" s="87">
        <v>0.75080000000000002</v>
      </c>
      <c r="AM31" s="87">
        <v>0.76629999999999998</v>
      </c>
      <c r="AN31" s="87">
        <v>0.74939999999999996</v>
      </c>
      <c r="AO31" s="87">
        <v>0.74080000000000001</v>
      </c>
      <c r="AP31" s="87">
        <v>0.72799999999999998</v>
      </c>
      <c r="AQ31" s="87">
        <v>0.72389999999999999</v>
      </c>
      <c r="AR31" s="2"/>
      <c r="AS31" s="2">
        <v>0.79300000000000004</v>
      </c>
      <c r="AT31" s="2">
        <v>0.83689999999999998</v>
      </c>
      <c r="AU31" s="2">
        <v>0.8579</v>
      </c>
      <c r="AV31" s="2">
        <v>0.85340000000000005</v>
      </c>
      <c r="AW31" s="2">
        <v>0.85819999999999996</v>
      </c>
      <c r="AX31" s="2">
        <v>0.85840000000000005</v>
      </c>
      <c r="AY31" s="2">
        <v>0.85770000000000002</v>
      </c>
      <c r="AZ31" s="2">
        <v>0.84599999999999997</v>
      </c>
      <c r="BA31" s="2">
        <v>0.82640000000000002</v>
      </c>
      <c r="BB31" s="2">
        <v>0.85760000000000003</v>
      </c>
      <c r="BC31" s="2">
        <v>0.79920000000000002</v>
      </c>
      <c r="BD31" s="2">
        <v>0.80869999999999997</v>
      </c>
      <c r="BE31" s="9">
        <v>0.83040000000000003</v>
      </c>
      <c r="BF31" s="10">
        <v>0.82589999999999997</v>
      </c>
      <c r="BG31" s="10">
        <v>0.84309999999999996</v>
      </c>
      <c r="BH31" s="10">
        <v>0.82520000000000004</v>
      </c>
      <c r="BI31" s="10">
        <v>0.84699999999999998</v>
      </c>
      <c r="BJ31" s="10">
        <v>0.83479999999999999</v>
      </c>
      <c r="BK31" s="10">
        <v>0.82979999999999998</v>
      </c>
      <c r="BL31" s="9">
        <v>0.79100000000000004</v>
      </c>
      <c r="BM31" s="10">
        <v>0.7964</v>
      </c>
      <c r="BN31" s="10">
        <v>0.82689999999999997</v>
      </c>
      <c r="BO31" s="10">
        <v>0.80859999999999999</v>
      </c>
      <c r="BP31" s="10">
        <v>0.81079999999999997</v>
      </c>
      <c r="BQ31" s="10">
        <v>0.81779999999999997</v>
      </c>
      <c r="BR31" s="14">
        <v>0.83130000000000004</v>
      </c>
      <c r="BS31" s="2">
        <v>0.82240000000000002</v>
      </c>
      <c r="BT31" s="2">
        <v>0.8246</v>
      </c>
      <c r="BU31" s="2">
        <v>0.83069999999999999</v>
      </c>
      <c r="BV31" s="2">
        <v>0.82469999999999999</v>
      </c>
      <c r="BW31" s="2">
        <v>0.82130000000000003</v>
      </c>
      <c r="BX31" s="2">
        <v>0.8206</v>
      </c>
      <c r="BY31" s="7">
        <v>0.81310000000000004</v>
      </c>
      <c r="BZ31" s="2">
        <v>0.80030000000000001</v>
      </c>
      <c r="CA31" s="2">
        <v>0.77959999999999996</v>
      </c>
      <c r="CB31" s="2">
        <v>0.76459999999999995</v>
      </c>
      <c r="CC31" s="2">
        <v>0.77929999999999999</v>
      </c>
      <c r="CD31" s="2">
        <v>0.7621</v>
      </c>
      <c r="CE31" s="2">
        <v>0.75309999999999999</v>
      </c>
      <c r="CF31" s="2">
        <v>0.74</v>
      </c>
      <c r="CG31" s="2">
        <v>0.73529999999999995</v>
      </c>
      <c r="CH31" s="2"/>
      <c r="CI31" s="2">
        <v>0.74770000000000003</v>
      </c>
      <c r="CJ31" s="2">
        <v>0.79359999999999997</v>
      </c>
      <c r="CK31" s="2">
        <v>0.81859999999999999</v>
      </c>
      <c r="CL31" s="2">
        <v>0.81130000000000002</v>
      </c>
      <c r="CM31" s="2">
        <v>0.81279999999999997</v>
      </c>
      <c r="CN31" s="2">
        <v>0.80679999999999996</v>
      </c>
      <c r="CO31" s="2">
        <v>0.80500000000000005</v>
      </c>
      <c r="CP31" s="2">
        <v>0.78680000000000005</v>
      </c>
      <c r="CQ31" s="2">
        <v>0.76429999999999998</v>
      </c>
      <c r="CR31" s="2">
        <v>0.79720000000000002</v>
      </c>
      <c r="CS31" s="2">
        <v>0.73329999999999995</v>
      </c>
      <c r="CT31" s="2">
        <v>0.74680000000000002</v>
      </c>
      <c r="CU31" s="9">
        <v>0.77090000000000003</v>
      </c>
      <c r="CV31" s="10">
        <v>0.77070000000000005</v>
      </c>
      <c r="CW31" s="10">
        <v>0.79479999999999995</v>
      </c>
      <c r="CX31" s="10">
        <v>0.77829999999999999</v>
      </c>
      <c r="CY31" s="10">
        <v>0.80220000000000002</v>
      </c>
      <c r="CZ31" s="10">
        <v>0.79179999999999995</v>
      </c>
      <c r="DA31" s="10">
        <v>0.78690000000000004</v>
      </c>
      <c r="DB31" s="9">
        <v>0.74690000000000001</v>
      </c>
      <c r="DC31" s="10">
        <v>0.75470000000000004</v>
      </c>
      <c r="DD31" s="10">
        <v>0.7883</v>
      </c>
      <c r="DE31" s="10">
        <v>0.77</v>
      </c>
      <c r="DF31" s="10">
        <v>0.77449999999999997</v>
      </c>
      <c r="DG31" s="10">
        <v>0.78259999999999996</v>
      </c>
      <c r="DH31" s="14">
        <v>0.79820000000000002</v>
      </c>
      <c r="DI31" s="2">
        <v>0.78979999999999995</v>
      </c>
      <c r="DJ31" s="2">
        <v>0.79349999999999998</v>
      </c>
      <c r="DK31" s="2">
        <v>0.80020000000000002</v>
      </c>
      <c r="DL31" s="2">
        <v>0.79459999999999997</v>
      </c>
      <c r="DM31" s="2">
        <v>0.7913</v>
      </c>
      <c r="DN31" s="2">
        <v>0.79149999999999998</v>
      </c>
      <c r="DO31" s="7">
        <v>0.78400000000000003</v>
      </c>
      <c r="DP31" s="2">
        <v>0.77149999999999996</v>
      </c>
      <c r="DQ31" s="2">
        <v>0.75049999999999994</v>
      </c>
      <c r="DR31" s="2">
        <v>0.73619999999999997</v>
      </c>
      <c r="DS31" s="2">
        <v>0.75270000000000004</v>
      </c>
      <c r="DT31" s="2">
        <v>0.73609999999999998</v>
      </c>
      <c r="DU31" s="2">
        <v>0.72789999999999999</v>
      </c>
      <c r="DV31" s="2">
        <v>0.71560000000000001</v>
      </c>
      <c r="DW31" s="2">
        <v>0.71209999999999996</v>
      </c>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1"/>
    </row>
    <row r="32" spans="1:176" x14ac:dyDescent="0.25">
      <c r="B32" s="19">
        <v>8</v>
      </c>
      <c r="C32" s="87">
        <v>0.76790000000000003</v>
      </c>
      <c r="D32" s="87">
        <v>0.81279999999999997</v>
      </c>
      <c r="E32" s="87">
        <v>0.83699999999999997</v>
      </c>
      <c r="F32" s="87">
        <v>0.82740000000000002</v>
      </c>
      <c r="G32" s="87">
        <v>0.83389999999999997</v>
      </c>
      <c r="H32" s="87">
        <v>0.8266</v>
      </c>
      <c r="I32" s="87">
        <v>0.83069999999999999</v>
      </c>
      <c r="J32" s="87">
        <v>0.81089999999999995</v>
      </c>
      <c r="K32" s="87">
        <v>0.79320000000000002</v>
      </c>
      <c r="L32" s="87">
        <v>0.82509999999999994</v>
      </c>
      <c r="M32" s="87">
        <v>0.76390000000000002</v>
      </c>
      <c r="N32" s="95">
        <v>0.77280000000000004</v>
      </c>
      <c r="O32" s="96">
        <v>0.8</v>
      </c>
      <c r="P32" s="92">
        <v>0.79100000000000004</v>
      </c>
      <c r="Q32" s="92">
        <v>0.81540000000000001</v>
      </c>
      <c r="R32" s="92">
        <v>0.79500000000000004</v>
      </c>
      <c r="S32" s="92">
        <v>0.82069999999999999</v>
      </c>
      <c r="T32" s="92">
        <v>0.80920000000000003</v>
      </c>
      <c r="U32" s="92">
        <v>0.80269999999999997</v>
      </c>
      <c r="V32" s="96">
        <v>0.76670000000000005</v>
      </c>
      <c r="W32" s="92">
        <v>0.77380000000000004</v>
      </c>
      <c r="X32" s="92">
        <v>0.80589999999999995</v>
      </c>
      <c r="Y32" s="92">
        <v>0.78480000000000005</v>
      </c>
      <c r="Z32" s="92">
        <v>0.7903</v>
      </c>
      <c r="AA32" s="92">
        <v>0.79620000000000002</v>
      </c>
      <c r="AB32" s="93">
        <v>0.80979999999999996</v>
      </c>
      <c r="AC32" s="87">
        <v>0.8004</v>
      </c>
      <c r="AD32" s="87">
        <v>0.80279999999999996</v>
      </c>
      <c r="AE32" s="87">
        <v>0.81100000000000005</v>
      </c>
      <c r="AF32" s="87">
        <v>0.8034</v>
      </c>
      <c r="AG32" s="87">
        <v>0.8004</v>
      </c>
      <c r="AH32" s="87">
        <v>0.79930000000000001</v>
      </c>
      <c r="AI32" s="89">
        <v>0.79339999999999999</v>
      </c>
      <c r="AJ32" s="87">
        <v>0.77590000000000003</v>
      </c>
      <c r="AK32" s="87">
        <v>0.7601</v>
      </c>
      <c r="AL32" s="87">
        <v>0.74560000000000004</v>
      </c>
      <c r="AM32" s="87">
        <v>0.76229999999999998</v>
      </c>
      <c r="AN32" s="87">
        <v>0.74199999999999999</v>
      </c>
      <c r="AO32" s="87">
        <v>0.73380000000000001</v>
      </c>
      <c r="AP32" s="87">
        <v>0.71930000000000005</v>
      </c>
      <c r="AQ32" s="87">
        <v>0.71619999999999995</v>
      </c>
      <c r="AR32" s="2"/>
      <c r="AS32" s="2">
        <v>0.78979999999999995</v>
      </c>
      <c r="AT32" s="2">
        <v>0.83360000000000001</v>
      </c>
      <c r="AU32" s="2">
        <v>0.85570000000000002</v>
      </c>
      <c r="AV32" s="2">
        <v>0.84760000000000002</v>
      </c>
      <c r="AW32" s="2">
        <v>0.85540000000000005</v>
      </c>
      <c r="AX32" s="2">
        <v>0.85119999999999996</v>
      </c>
      <c r="AY32" s="2">
        <v>0.85540000000000005</v>
      </c>
      <c r="AZ32" s="2">
        <v>0.83889999999999998</v>
      </c>
      <c r="BA32" s="2">
        <v>0.82250000000000001</v>
      </c>
      <c r="BB32" s="2">
        <v>0.85329999999999995</v>
      </c>
      <c r="BC32" s="2">
        <v>0.79520000000000002</v>
      </c>
      <c r="BD32" s="3">
        <v>0.80230000000000001</v>
      </c>
      <c r="BE32" s="11">
        <v>0.82799999999999996</v>
      </c>
      <c r="BF32" s="10">
        <v>0.8175</v>
      </c>
      <c r="BG32" s="10">
        <v>0.83850000000000002</v>
      </c>
      <c r="BH32" s="10">
        <v>0.81759999999999999</v>
      </c>
      <c r="BI32" s="10">
        <v>0.84219999999999995</v>
      </c>
      <c r="BJ32" s="10">
        <v>0.82989999999999997</v>
      </c>
      <c r="BK32" s="10">
        <v>0.82350000000000001</v>
      </c>
      <c r="BL32" s="11">
        <v>0.78800000000000003</v>
      </c>
      <c r="BM32" s="10">
        <v>0.79400000000000004</v>
      </c>
      <c r="BN32" s="10">
        <v>0.82450000000000001</v>
      </c>
      <c r="BO32" s="10">
        <v>0.80359999999999998</v>
      </c>
      <c r="BP32" s="10">
        <v>0.80800000000000005</v>
      </c>
      <c r="BQ32" s="10">
        <v>0.81330000000000002</v>
      </c>
      <c r="BR32" s="14">
        <v>0.82599999999999996</v>
      </c>
      <c r="BS32" s="2">
        <v>0.81630000000000003</v>
      </c>
      <c r="BT32" s="2">
        <v>0.81810000000000005</v>
      </c>
      <c r="BU32" s="2">
        <v>0.82589999999999997</v>
      </c>
      <c r="BV32" s="2">
        <v>0.81820000000000004</v>
      </c>
      <c r="BW32" s="2">
        <v>0.81520000000000004</v>
      </c>
      <c r="BX32" s="2">
        <v>0.81359999999999999</v>
      </c>
      <c r="BY32" s="7">
        <v>0.80769999999999997</v>
      </c>
      <c r="BZ32" s="2">
        <v>0.79020000000000001</v>
      </c>
      <c r="CA32" s="2">
        <v>0.77449999999999997</v>
      </c>
      <c r="CB32" s="2">
        <v>0.75960000000000005</v>
      </c>
      <c r="CC32" s="2">
        <v>0.77549999999999997</v>
      </c>
      <c r="CD32" s="2">
        <v>0.75490000000000002</v>
      </c>
      <c r="CE32" s="2">
        <v>0.74629999999999996</v>
      </c>
      <c r="CF32" s="2">
        <v>0.73140000000000005</v>
      </c>
      <c r="CG32" s="2">
        <v>0.7278</v>
      </c>
      <c r="CH32" s="2"/>
      <c r="CI32" s="2">
        <v>0.74419999999999997</v>
      </c>
      <c r="CJ32" s="2">
        <v>0.78990000000000005</v>
      </c>
      <c r="CK32" s="2">
        <v>0.81610000000000005</v>
      </c>
      <c r="CL32" s="2">
        <v>0.80479999999999996</v>
      </c>
      <c r="CM32" s="2">
        <v>0.80959999999999999</v>
      </c>
      <c r="CN32" s="2">
        <v>0.79849999999999999</v>
      </c>
      <c r="CO32" s="2">
        <v>0.80230000000000001</v>
      </c>
      <c r="CP32" s="2">
        <v>0.77869999999999995</v>
      </c>
      <c r="CQ32" s="2">
        <v>0.75980000000000003</v>
      </c>
      <c r="CR32" s="2">
        <v>0.79210000000000003</v>
      </c>
      <c r="CS32" s="2">
        <v>0.72870000000000001</v>
      </c>
      <c r="CT32" s="3">
        <v>0.73970000000000002</v>
      </c>
      <c r="CU32" s="11">
        <v>0.7681</v>
      </c>
      <c r="CV32" s="10">
        <v>0.76119999999999999</v>
      </c>
      <c r="CW32" s="10">
        <v>0.78949999999999998</v>
      </c>
      <c r="CX32" s="10">
        <v>0.76990000000000003</v>
      </c>
      <c r="CY32" s="10">
        <v>0.79659999999999997</v>
      </c>
      <c r="CZ32" s="10">
        <v>0.7863</v>
      </c>
      <c r="DA32" s="10">
        <v>0.77990000000000004</v>
      </c>
      <c r="DB32" s="11">
        <v>0.74360000000000004</v>
      </c>
      <c r="DC32" s="10">
        <v>0.75190000000000001</v>
      </c>
      <c r="DD32" s="10">
        <v>0.78549999999999998</v>
      </c>
      <c r="DE32" s="10">
        <v>0.76449999999999996</v>
      </c>
      <c r="DF32" s="10">
        <v>0.77129999999999999</v>
      </c>
      <c r="DG32" s="10">
        <v>0.77769999999999995</v>
      </c>
      <c r="DH32" s="14">
        <v>0.7923</v>
      </c>
      <c r="DI32" s="2">
        <v>0.78320000000000001</v>
      </c>
      <c r="DJ32" s="2">
        <v>0.78649999999999998</v>
      </c>
      <c r="DK32" s="2">
        <v>0.79500000000000004</v>
      </c>
      <c r="DL32" s="2">
        <v>0.78749999999999998</v>
      </c>
      <c r="DM32" s="2">
        <v>0.78469999999999995</v>
      </c>
      <c r="DN32" s="2">
        <v>0.78400000000000003</v>
      </c>
      <c r="DO32" s="7">
        <v>0.7782</v>
      </c>
      <c r="DP32" s="2">
        <v>0.76070000000000004</v>
      </c>
      <c r="DQ32" s="2">
        <v>0.745</v>
      </c>
      <c r="DR32" s="2">
        <v>0.73089999999999999</v>
      </c>
      <c r="DS32" s="2">
        <v>0.74860000000000004</v>
      </c>
      <c r="DT32" s="2">
        <v>0.72850000000000004</v>
      </c>
      <c r="DU32" s="2">
        <v>0.7208</v>
      </c>
      <c r="DV32" s="2">
        <v>0.70669999999999999</v>
      </c>
      <c r="DW32" s="2">
        <v>0.70420000000000005</v>
      </c>
      <c r="DY32" s="77"/>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7"/>
      <c r="FN32" s="1"/>
    </row>
    <row r="33" spans="1:172" x14ac:dyDescent="0.25">
      <c r="A33" s="17" t="s">
        <v>7</v>
      </c>
      <c r="B33" s="19"/>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S33" s="2"/>
      <c r="AT33" s="2"/>
      <c r="AU33" s="2"/>
      <c r="AV33" s="2"/>
      <c r="CI33" s="2"/>
      <c r="CJ33" s="2"/>
      <c r="CK33" s="2"/>
      <c r="CL33" s="2"/>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1"/>
    </row>
    <row r="34" spans="1:172" x14ac:dyDescent="0.25">
      <c r="B34" s="19">
        <v>0</v>
      </c>
      <c r="C34" s="87">
        <v>1</v>
      </c>
      <c r="D34" s="87">
        <v>1</v>
      </c>
      <c r="E34" s="87">
        <v>1</v>
      </c>
      <c r="F34" s="87">
        <v>1</v>
      </c>
      <c r="G34" s="87">
        <v>1</v>
      </c>
      <c r="H34" s="87">
        <v>1</v>
      </c>
      <c r="I34" s="87">
        <v>1</v>
      </c>
      <c r="J34" s="87">
        <v>1</v>
      </c>
      <c r="K34" s="87">
        <v>1</v>
      </c>
      <c r="L34" s="87">
        <v>1</v>
      </c>
      <c r="M34" s="87">
        <v>1</v>
      </c>
      <c r="N34" s="87">
        <v>1</v>
      </c>
      <c r="O34" s="87">
        <v>1</v>
      </c>
      <c r="P34" s="87">
        <v>1</v>
      </c>
      <c r="Q34" s="87">
        <v>1</v>
      </c>
      <c r="R34" s="87">
        <v>1</v>
      </c>
      <c r="S34" s="87">
        <v>1</v>
      </c>
      <c r="T34" s="87">
        <v>1</v>
      </c>
      <c r="U34" s="87">
        <v>1</v>
      </c>
      <c r="V34" s="87">
        <v>1</v>
      </c>
      <c r="W34" s="87">
        <v>1</v>
      </c>
      <c r="X34" s="87">
        <v>1</v>
      </c>
      <c r="Y34" s="87">
        <v>1</v>
      </c>
      <c r="Z34" s="87">
        <v>1</v>
      </c>
      <c r="AA34" s="87">
        <v>1</v>
      </c>
      <c r="AB34" s="87">
        <v>1</v>
      </c>
      <c r="AC34" s="87">
        <v>1</v>
      </c>
      <c r="AD34" s="87">
        <v>1</v>
      </c>
      <c r="AE34" s="87">
        <v>1</v>
      </c>
      <c r="AF34" s="87">
        <v>1</v>
      </c>
      <c r="AG34" s="87">
        <v>1</v>
      </c>
      <c r="AH34" s="87">
        <v>1</v>
      </c>
      <c r="AI34" s="87">
        <v>1</v>
      </c>
      <c r="AJ34" s="87">
        <v>1</v>
      </c>
      <c r="AK34" s="87">
        <v>1</v>
      </c>
      <c r="AL34" s="87">
        <v>1</v>
      </c>
      <c r="AM34" s="87">
        <v>1</v>
      </c>
      <c r="AN34" s="87">
        <v>1</v>
      </c>
      <c r="AO34" s="87">
        <v>1</v>
      </c>
      <c r="AP34" s="87">
        <v>1</v>
      </c>
      <c r="AQ34" s="87">
        <v>1</v>
      </c>
      <c r="AS34" s="2"/>
      <c r="AT34" s="2"/>
      <c r="AU34" s="2"/>
      <c r="AV34" s="2"/>
      <c r="CI34" s="2"/>
      <c r="CJ34" s="2"/>
      <c r="CK34" s="2"/>
      <c r="CL34" s="2"/>
      <c r="DY34" s="85">
        <v>2335</v>
      </c>
      <c r="DZ34" s="85">
        <v>2073</v>
      </c>
      <c r="EA34" s="85">
        <v>2358</v>
      </c>
      <c r="EB34" s="85">
        <v>2139</v>
      </c>
      <c r="EC34" s="85">
        <v>1766</v>
      </c>
      <c r="ED34" s="85">
        <v>1463</v>
      </c>
      <c r="EE34" s="85">
        <v>1419</v>
      </c>
      <c r="EF34" s="85">
        <v>1193</v>
      </c>
      <c r="EG34" s="85">
        <v>1168</v>
      </c>
      <c r="EH34" s="85">
        <v>1234</v>
      </c>
      <c r="EI34" s="85">
        <v>1237</v>
      </c>
      <c r="EJ34" s="85">
        <v>1258</v>
      </c>
      <c r="EK34" s="78">
        <v>1374</v>
      </c>
      <c r="EL34" s="77">
        <v>1553</v>
      </c>
      <c r="EM34" s="77">
        <v>1727</v>
      </c>
      <c r="EN34" s="77">
        <v>1946</v>
      </c>
      <c r="EO34" s="77">
        <v>2012</v>
      </c>
      <c r="EP34" s="77">
        <v>2331</v>
      </c>
      <c r="EQ34" s="77">
        <v>2323</v>
      </c>
      <c r="ER34" s="78">
        <v>2539</v>
      </c>
      <c r="ES34" s="77">
        <v>2907</v>
      </c>
      <c r="ET34" s="77">
        <v>3155</v>
      </c>
      <c r="EU34" s="77">
        <v>3407</v>
      </c>
      <c r="EV34" s="77">
        <v>3734</v>
      </c>
      <c r="EW34" s="77">
        <v>3951</v>
      </c>
      <c r="EX34" s="79">
        <v>4306</v>
      </c>
      <c r="EY34" s="77">
        <v>4441</v>
      </c>
      <c r="EZ34" s="77">
        <v>4822</v>
      </c>
      <c r="FA34" s="77">
        <v>5046</v>
      </c>
      <c r="FB34" s="77">
        <v>5352</v>
      </c>
      <c r="FC34" s="77">
        <v>5678</v>
      </c>
      <c r="FD34" s="77">
        <v>5922</v>
      </c>
      <c r="FE34" s="79">
        <v>6338</v>
      </c>
      <c r="FF34" s="85">
        <v>6575</v>
      </c>
      <c r="FG34" s="85">
        <v>6761</v>
      </c>
      <c r="FH34" s="85">
        <v>7182</v>
      </c>
      <c r="FI34" s="85">
        <v>7560</v>
      </c>
      <c r="FJ34" s="85">
        <v>7908</v>
      </c>
      <c r="FK34" s="85">
        <v>8392</v>
      </c>
      <c r="FL34" s="85">
        <v>8987</v>
      </c>
      <c r="FM34" s="85">
        <v>10083</v>
      </c>
    </row>
    <row r="35" spans="1:172" x14ac:dyDescent="0.25">
      <c r="B35" s="19">
        <v>1</v>
      </c>
      <c r="C35" s="87">
        <v>0.88070000000000004</v>
      </c>
      <c r="D35" s="87">
        <v>0.92259999999999998</v>
      </c>
      <c r="E35" s="87">
        <v>0.95289999999999997</v>
      </c>
      <c r="F35" s="87">
        <v>0.95479999999999998</v>
      </c>
      <c r="G35" s="87">
        <v>0.9516</v>
      </c>
      <c r="H35" s="87">
        <v>0.95279999999999998</v>
      </c>
      <c r="I35" s="87">
        <v>0.94510000000000005</v>
      </c>
      <c r="J35" s="87">
        <v>0.94489999999999996</v>
      </c>
      <c r="K35" s="87">
        <v>0.94830000000000003</v>
      </c>
      <c r="L35" s="87">
        <v>0.94010000000000005</v>
      </c>
      <c r="M35" s="87">
        <v>0.94820000000000004</v>
      </c>
      <c r="N35" s="87">
        <v>0.94430000000000003</v>
      </c>
      <c r="O35" s="88">
        <v>0.95109999999999995</v>
      </c>
      <c r="P35" s="87">
        <v>0.94610000000000005</v>
      </c>
      <c r="Q35" s="87">
        <v>0.94620000000000004</v>
      </c>
      <c r="R35" s="87">
        <v>0.95079999999999998</v>
      </c>
      <c r="S35" s="87">
        <v>0.95289999999999997</v>
      </c>
      <c r="T35" s="87">
        <v>0.94450000000000001</v>
      </c>
      <c r="U35" s="87">
        <v>0.94159999999999999</v>
      </c>
      <c r="V35" s="88">
        <v>0.94199999999999995</v>
      </c>
      <c r="W35" s="87">
        <v>0.93440000000000001</v>
      </c>
      <c r="X35" s="87">
        <v>0.92889999999999995</v>
      </c>
      <c r="Y35" s="87">
        <v>0.93569999999999998</v>
      </c>
      <c r="Z35" s="87">
        <v>0.9385</v>
      </c>
      <c r="AA35" s="87">
        <v>0.93600000000000005</v>
      </c>
      <c r="AB35" s="89">
        <v>0.9395</v>
      </c>
      <c r="AC35" s="87">
        <v>0.93679999999999997</v>
      </c>
      <c r="AD35" s="87">
        <v>0.93469999999999998</v>
      </c>
      <c r="AE35" s="87">
        <v>0.93140000000000001</v>
      </c>
      <c r="AF35" s="87">
        <v>0.93479999999999996</v>
      </c>
      <c r="AG35" s="87">
        <v>0.93220000000000003</v>
      </c>
      <c r="AH35" s="87">
        <v>0.93240000000000001</v>
      </c>
      <c r="AI35" s="89">
        <v>0.92969999999999997</v>
      </c>
      <c r="AJ35" s="87">
        <v>0.92200000000000004</v>
      </c>
      <c r="AK35" s="87">
        <v>0.92010000000000003</v>
      </c>
      <c r="AL35" s="87">
        <v>0.91479999999999995</v>
      </c>
      <c r="AM35" s="87">
        <v>0.90469999999999995</v>
      </c>
      <c r="AN35" s="87">
        <v>0.90490000000000004</v>
      </c>
      <c r="AO35" s="87">
        <v>0.8982</v>
      </c>
      <c r="AP35" s="87">
        <v>0.9012</v>
      </c>
      <c r="AQ35" s="87">
        <v>0.8982</v>
      </c>
      <c r="AR35" s="18"/>
      <c r="AS35" s="2">
        <v>0.89390000000000003</v>
      </c>
      <c r="AT35" s="2">
        <v>0.93379999999999996</v>
      </c>
      <c r="AU35" s="2">
        <v>0.96099999999999997</v>
      </c>
      <c r="AV35" s="2">
        <v>0.96309999999999996</v>
      </c>
      <c r="AW35" s="2">
        <v>0.96109999999999995</v>
      </c>
      <c r="AX35" s="2">
        <v>0.96279999999999999</v>
      </c>
      <c r="AY35" s="2">
        <v>0.95620000000000005</v>
      </c>
      <c r="AZ35" s="2">
        <v>0.95689999999999997</v>
      </c>
      <c r="BA35" s="2">
        <v>0.96</v>
      </c>
      <c r="BB35" s="2">
        <v>0.95250000000000001</v>
      </c>
      <c r="BC35" s="2">
        <v>0.95960000000000001</v>
      </c>
      <c r="BD35" s="2">
        <v>0.95609999999999995</v>
      </c>
      <c r="BE35" s="5">
        <v>0.9617</v>
      </c>
      <c r="BF35" s="2">
        <v>0.95669999999999999</v>
      </c>
      <c r="BG35" s="2">
        <v>0.95630000000000004</v>
      </c>
      <c r="BH35" s="2">
        <v>0.95989999999999998</v>
      </c>
      <c r="BI35" s="2">
        <v>0.96160000000000001</v>
      </c>
      <c r="BJ35" s="2">
        <v>0.95340000000000003</v>
      </c>
      <c r="BK35" s="2">
        <v>0.95069999999999999</v>
      </c>
      <c r="BL35" s="5">
        <v>0.95079999999999998</v>
      </c>
      <c r="BM35" s="2">
        <v>0.94310000000000005</v>
      </c>
      <c r="BN35" s="2">
        <v>0.93759999999999999</v>
      </c>
      <c r="BO35" s="2">
        <v>0.94379999999999997</v>
      </c>
      <c r="BP35" s="2">
        <v>0.94610000000000005</v>
      </c>
      <c r="BQ35" s="2">
        <v>0.94350000000000001</v>
      </c>
      <c r="BR35" s="7">
        <v>0.94650000000000001</v>
      </c>
      <c r="BS35" s="2">
        <v>0.94379999999999997</v>
      </c>
      <c r="BT35" s="2">
        <v>0.94159999999999999</v>
      </c>
      <c r="BU35" s="2">
        <v>0.93840000000000001</v>
      </c>
      <c r="BV35" s="2">
        <v>0.94130000000000003</v>
      </c>
      <c r="BW35" s="2">
        <v>0.93869999999999998</v>
      </c>
      <c r="BX35" s="2">
        <v>0.93869999999999998</v>
      </c>
      <c r="BY35" s="7">
        <v>0.93600000000000005</v>
      </c>
      <c r="BZ35" s="2">
        <v>0.92849999999999999</v>
      </c>
      <c r="CA35" s="2">
        <v>0.92659999999999998</v>
      </c>
      <c r="CB35" s="2">
        <v>0.92130000000000001</v>
      </c>
      <c r="CC35" s="2">
        <v>0.91139999999999999</v>
      </c>
      <c r="CD35" s="2">
        <v>0.91139999999999999</v>
      </c>
      <c r="CE35" s="2">
        <v>0.90469999999999995</v>
      </c>
      <c r="CF35" s="2">
        <v>0.90739999999999998</v>
      </c>
      <c r="CG35" s="2">
        <v>0.9042</v>
      </c>
      <c r="CI35" s="2">
        <v>0.86599999999999999</v>
      </c>
      <c r="CJ35" s="2">
        <v>0.90949999999999998</v>
      </c>
      <c r="CK35" s="2">
        <v>0.94310000000000005</v>
      </c>
      <c r="CL35" s="2">
        <v>0.94469999999999998</v>
      </c>
      <c r="CM35" s="2">
        <v>0.94</v>
      </c>
      <c r="CN35" s="2">
        <v>0.94020000000000004</v>
      </c>
      <c r="CO35" s="2">
        <v>0.93130000000000002</v>
      </c>
      <c r="CP35" s="2">
        <v>0.92969999999999997</v>
      </c>
      <c r="CQ35" s="2">
        <v>0.93330000000000002</v>
      </c>
      <c r="CR35" s="2">
        <v>0.92459999999999998</v>
      </c>
      <c r="CS35" s="2">
        <v>0.93369999999999997</v>
      </c>
      <c r="CT35" s="2">
        <v>0.92949999999999999</v>
      </c>
      <c r="CU35" s="5">
        <v>0.93769999999999998</v>
      </c>
      <c r="CV35" s="2">
        <v>0.93310000000000004</v>
      </c>
      <c r="CW35" s="2">
        <v>0.93389999999999995</v>
      </c>
      <c r="CX35" s="2">
        <v>0.93969999999999998</v>
      </c>
      <c r="CY35" s="2">
        <v>0.94220000000000004</v>
      </c>
      <c r="CZ35" s="2">
        <v>0.93410000000000004</v>
      </c>
      <c r="DA35" s="2">
        <v>0.93079999999999996</v>
      </c>
      <c r="DB35" s="5">
        <v>0.93179999999999996</v>
      </c>
      <c r="DC35" s="2">
        <v>0.92430000000000001</v>
      </c>
      <c r="DD35" s="2">
        <v>0.91890000000000005</v>
      </c>
      <c r="DE35" s="2">
        <v>0.92659999999999998</v>
      </c>
      <c r="DF35" s="2">
        <v>0.93</v>
      </c>
      <c r="DG35" s="2">
        <v>0.92749999999999999</v>
      </c>
      <c r="DH35" s="7">
        <v>0.93159999999999998</v>
      </c>
      <c r="DI35" s="2">
        <v>0.92889999999999995</v>
      </c>
      <c r="DJ35" s="2">
        <v>0.92700000000000005</v>
      </c>
      <c r="DK35" s="2">
        <v>0.92379999999999995</v>
      </c>
      <c r="DL35" s="2">
        <v>0.92749999999999999</v>
      </c>
      <c r="DM35" s="2">
        <v>0.92500000000000004</v>
      </c>
      <c r="DN35" s="2">
        <v>0.9254</v>
      </c>
      <c r="DO35" s="7">
        <v>0.92290000000000005</v>
      </c>
      <c r="DP35">
        <v>0.91500000000000004</v>
      </c>
      <c r="DQ35">
        <v>0.91310000000000002</v>
      </c>
      <c r="DR35">
        <v>0.90780000000000005</v>
      </c>
      <c r="DS35">
        <v>0.89759999999999995</v>
      </c>
      <c r="DT35">
        <v>0.89790000000000003</v>
      </c>
      <c r="DU35">
        <v>0.89119999999999999</v>
      </c>
      <c r="DV35">
        <v>0.89449999999999996</v>
      </c>
      <c r="DW35">
        <v>0.89190000000000003</v>
      </c>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1"/>
    </row>
    <row r="36" spans="1:172" x14ac:dyDescent="0.25">
      <c r="B36" s="19">
        <v>2</v>
      </c>
      <c r="C36" s="87">
        <v>0.83560000000000001</v>
      </c>
      <c r="D36" s="87">
        <v>0.88149999999999995</v>
      </c>
      <c r="E36" s="87">
        <v>0.91839999999999999</v>
      </c>
      <c r="F36" s="87">
        <v>0.91100000000000003</v>
      </c>
      <c r="G36" s="87">
        <v>0.91769999999999996</v>
      </c>
      <c r="H36" s="87">
        <v>0.91449999999999998</v>
      </c>
      <c r="I36" s="87">
        <v>0.90349999999999997</v>
      </c>
      <c r="J36" s="87">
        <v>0.90290000000000004</v>
      </c>
      <c r="K36" s="87">
        <v>0.91020000000000001</v>
      </c>
      <c r="L36" s="87">
        <v>0.88090000000000002</v>
      </c>
      <c r="M36" s="87">
        <v>0.90029999999999999</v>
      </c>
      <c r="N36" s="87">
        <v>0.89149999999999996</v>
      </c>
      <c r="O36" s="88">
        <v>0.91059999999999997</v>
      </c>
      <c r="P36" s="87">
        <v>0.88390000000000002</v>
      </c>
      <c r="Q36" s="87">
        <v>0.8891</v>
      </c>
      <c r="R36" s="87">
        <v>0.89649999999999996</v>
      </c>
      <c r="S36" s="87">
        <v>0.90190000000000003</v>
      </c>
      <c r="T36" s="87">
        <v>0.90069999999999995</v>
      </c>
      <c r="U36" s="90">
        <v>0.89249999999999996</v>
      </c>
      <c r="V36" s="88">
        <v>0.89690000000000003</v>
      </c>
      <c r="W36" s="87">
        <v>0.89300000000000002</v>
      </c>
      <c r="X36" s="87">
        <v>0.8851</v>
      </c>
      <c r="Y36" s="87">
        <v>0.89419999999999999</v>
      </c>
      <c r="Z36" s="87">
        <v>0.89649999999999996</v>
      </c>
      <c r="AA36" s="87">
        <v>0.8931</v>
      </c>
      <c r="AB36" s="91">
        <v>0.89939999999999998</v>
      </c>
      <c r="AC36" s="87">
        <v>0.89600000000000002</v>
      </c>
      <c r="AD36" s="87">
        <v>0.89490000000000003</v>
      </c>
      <c r="AE36" s="87">
        <v>0.88980000000000004</v>
      </c>
      <c r="AF36" s="87">
        <v>0.89349999999999996</v>
      </c>
      <c r="AG36" s="87">
        <v>0.88939999999999997</v>
      </c>
      <c r="AH36" s="87">
        <v>0.88959999999999995</v>
      </c>
      <c r="AI36" s="89">
        <v>0.88360000000000005</v>
      </c>
      <c r="AJ36" s="87">
        <v>0.873</v>
      </c>
      <c r="AK36" s="87">
        <v>0.87539999999999996</v>
      </c>
      <c r="AL36" s="87">
        <v>0.86650000000000005</v>
      </c>
      <c r="AM36" s="87">
        <v>0.85570000000000002</v>
      </c>
      <c r="AN36" s="87">
        <v>0.85029999999999994</v>
      </c>
      <c r="AO36" s="87">
        <v>0.84299999999999997</v>
      </c>
      <c r="AP36" s="87">
        <v>0.84389999999999998</v>
      </c>
      <c r="AQ36" s="87">
        <v>0.8407</v>
      </c>
      <c r="AR36" s="18"/>
      <c r="AS36" s="2">
        <v>0.85119999999999996</v>
      </c>
      <c r="AT36" s="2">
        <v>0.89570000000000005</v>
      </c>
      <c r="AU36" s="2">
        <v>0.92949999999999999</v>
      </c>
      <c r="AV36" s="2">
        <v>0.92320000000000002</v>
      </c>
      <c r="AW36" s="2">
        <v>0.93049999999999999</v>
      </c>
      <c r="AX36" s="2">
        <v>0.92869999999999997</v>
      </c>
      <c r="AY36" s="2">
        <v>0.91869999999999996</v>
      </c>
      <c r="AZ36" s="2">
        <v>0.9194</v>
      </c>
      <c r="BA36" s="2">
        <v>0.92620000000000002</v>
      </c>
      <c r="BB36" s="2">
        <v>0.89910000000000001</v>
      </c>
      <c r="BC36" s="2">
        <v>0.91669999999999996</v>
      </c>
      <c r="BD36" s="2">
        <v>0.90859999999999996</v>
      </c>
      <c r="BE36" s="5">
        <v>0.92549999999999999</v>
      </c>
      <c r="BF36" s="2">
        <v>0.89990000000000003</v>
      </c>
      <c r="BG36" s="2">
        <v>0.90410000000000001</v>
      </c>
      <c r="BH36" s="2">
        <v>0.91010000000000002</v>
      </c>
      <c r="BI36" s="2">
        <v>0.91500000000000004</v>
      </c>
      <c r="BJ36" s="2">
        <v>0.91279999999999994</v>
      </c>
      <c r="BK36" s="12">
        <v>0.9052</v>
      </c>
      <c r="BL36" s="5">
        <v>0.90880000000000005</v>
      </c>
      <c r="BM36" s="2">
        <v>0.90439999999999998</v>
      </c>
      <c r="BN36" s="2">
        <v>0.89649999999999996</v>
      </c>
      <c r="BO36" s="2">
        <v>0.90480000000000005</v>
      </c>
      <c r="BP36" s="2">
        <v>0.90649999999999997</v>
      </c>
      <c r="BQ36" s="2">
        <v>0.90300000000000002</v>
      </c>
      <c r="BR36" s="13">
        <v>0.90869999999999995</v>
      </c>
      <c r="BS36" s="2">
        <v>0.9052</v>
      </c>
      <c r="BT36" s="2">
        <v>0.90380000000000005</v>
      </c>
      <c r="BU36" s="2">
        <v>0.89880000000000004</v>
      </c>
      <c r="BV36" s="2">
        <v>0.90210000000000001</v>
      </c>
      <c r="BW36" s="2">
        <v>0.89790000000000003</v>
      </c>
      <c r="BX36" s="2">
        <v>0.89790000000000003</v>
      </c>
      <c r="BY36" s="7">
        <v>0.89180000000000004</v>
      </c>
      <c r="BZ36" s="2">
        <v>0.88139999999999996</v>
      </c>
      <c r="CA36" s="2">
        <v>0.88360000000000005</v>
      </c>
      <c r="CB36" s="2">
        <v>0.87480000000000002</v>
      </c>
      <c r="CC36" s="2">
        <v>0.86399999999999999</v>
      </c>
      <c r="CD36" s="2">
        <v>0.85850000000000004</v>
      </c>
      <c r="CE36" s="2">
        <v>0.85119999999999996</v>
      </c>
      <c r="CF36" s="2">
        <v>0.8518</v>
      </c>
      <c r="CG36" s="2">
        <v>0.84819999999999995</v>
      </c>
      <c r="CH36" s="2"/>
      <c r="CI36" s="2">
        <v>0.81859999999999999</v>
      </c>
      <c r="CJ36" s="2">
        <v>0.86550000000000005</v>
      </c>
      <c r="CK36" s="2">
        <v>0.90569999999999995</v>
      </c>
      <c r="CL36" s="2">
        <v>0.89700000000000002</v>
      </c>
      <c r="CM36" s="2">
        <v>0.90259999999999996</v>
      </c>
      <c r="CN36" s="2">
        <v>0.89770000000000005</v>
      </c>
      <c r="CO36" s="2">
        <v>0.88549999999999995</v>
      </c>
      <c r="CP36" s="2">
        <v>0.88319999999999999</v>
      </c>
      <c r="CQ36" s="2">
        <v>0.89080000000000004</v>
      </c>
      <c r="CR36" s="2">
        <v>0.85980000000000001</v>
      </c>
      <c r="CS36" s="2">
        <v>0.88080000000000003</v>
      </c>
      <c r="CT36" s="2">
        <v>0.87150000000000005</v>
      </c>
      <c r="CU36" s="5">
        <v>0.89290000000000003</v>
      </c>
      <c r="CV36" s="2">
        <v>0.86550000000000005</v>
      </c>
      <c r="CW36" s="2">
        <v>0.87190000000000001</v>
      </c>
      <c r="CX36" s="2">
        <v>0.88100000000000001</v>
      </c>
      <c r="CY36" s="2">
        <v>0.88690000000000002</v>
      </c>
      <c r="CZ36" s="2">
        <v>0.88700000000000001</v>
      </c>
      <c r="DA36" s="12">
        <v>0.87819999999999998</v>
      </c>
      <c r="DB36" s="5">
        <v>0.88349999999999995</v>
      </c>
      <c r="DC36" s="2">
        <v>0.88029999999999997</v>
      </c>
      <c r="DD36" s="2">
        <v>0.87260000000000004</v>
      </c>
      <c r="DE36" s="2">
        <v>0.88249999999999995</v>
      </c>
      <c r="DF36" s="2">
        <v>0.88539999999999996</v>
      </c>
      <c r="DG36" s="2">
        <v>0.88219999999999998</v>
      </c>
      <c r="DH36" s="13">
        <v>0.88929999999999998</v>
      </c>
      <c r="DI36" s="2">
        <v>0.88590000000000002</v>
      </c>
      <c r="DJ36" s="2">
        <v>0.88519999999999999</v>
      </c>
      <c r="DK36" s="2">
        <v>0.88009999999999999</v>
      </c>
      <c r="DL36" s="2">
        <v>0.88429999999999997</v>
      </c>
      <c r="DM36" s="2">
        <v>0.88029999999999997</v>
      </c>
      <c r="DN36" s="2">
        <v>0.88070000000000004</v>
      </c>
      <c r="DO36" s="7">
        <v>0.87470000000000003</v>
      </c>
      <c r="DP36" s="2">
        <v>0.86399999999999999</v>
      </c>
      <c r="DQ36" s="2">
        <v>0.86670000000000003</v>
      </c>
      <c r="DR36" s="2">
        <v>0.85780000000000001</v>
      </c>
      <c r="DS36" s="2">
        <v>0.84699999999999998</v>
      </c>
      <c r="DT36" s="2">
        <v>0.84160000000000001</v>
      </c>
      <c r="DU36" s="2">
        <v>0.83450000000000002</v>
      </c>
      <c r="DV36" s="2">
        <v>0.83560000000000001</v>
      </c>
      <c r="DW36" s="2">
        <v>0.83279999999999998</v>
      </c>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1"/>
    </row>
    <row r="37" spans="1:172" x14ac:dyDescent="0.25">
      <c r="B37" s="19">
        <v>3</v>
      </c>
      <c r="C37" s="87">
        <v>0.81859999999999999</v>
      </c>
      <c r="D37" s="87">
        <v>0.86209999999999998</v>
      </c>
      <c r="E37" s="87">
        <v>0.89600000000000002</v>
      </c>
      <c r="F37" s="87">
        <v>0.8962</v>
      </c>
      <c r="G37" s="87">
        <v>0.90300000000000002</v>
      </c>
      <c r="H37" s="87">
        <v>0.89070000000000005</v>
      </c>
      <c r="I37" s="87">
        <v>0.87819999999999998</v>
      </c>
      <c r="J37" s="87">
        <v>0.88229999999999997</v>
      </c>
      <c r="K37" s="87">
        <v>0.88949999999999996</v>
      </c>
      <c r="L37" s="87">
        <v>0.85360000000000003</v>
      </c>
      <c r="M37" s="87">
        <v>0.87770000000000004</v>
      </c>
      <c r="N37" s="87">
        <v>0.8609</v>
      </c>
      <c r="O37" s="88">
        <v>0.88070000000000004</v>
      </c>
      <c r="P37" s="87">
        <v>0.85209999999999997</v>
      </c>
      <c r="Q37" s="87">
        <v>0.85880000000000001</v>
      </c>
      <c r="R37" s="87">
        <v>0.86280000000000001</v>
      </c>
      <c r="S37" s="87">
        <v>0.86609999999999998</v>
      </c>
      <c r="T37" s="90">
        <v>0.87009999999999998</v>
      </c>
      <c r="U37" s="92">
        <v>0.86370000000000002</v>
      </c>
      <c r="V37" s="88">
        <v>0.87019999999999997</v>
      </c>
      <c r="W37" s="87">
        <v>0.86499999999999999</v>
      </c>
      <c r="X37" s="87">
        <v>0.86529999999999996</v>
      </c>
      <c r="Y37" s="87">
        <v>0.86929999999999996</v>
      </c>
      <c r="Z37" s="87">
        <v>0.87070000000000003</v>
      </c>
      <c r="AA37" s="90">
        <v>0.87060000000000004</v>
      </c>
      <c r="AB37" s="93">
        <v>0.87609999999999999</v>
      </c>
      <c r="AC37" s="87">
        <v>0.86839999999999995</v>
      </c>
      <c r="AD37" s="87">
        <v>0.87050000000000005</v>
      </c>
      <c r="AE37" s="87">
        <v>0.86909999999999998</v>
      </c>
      <c r="AF37" s="87">
        <v>0.86939999999999995</v>
      </c>
      <c r="AG37" s="87">
        <v>0.86680000000000001</v>
      </c>
      <c r="AH37" s="87">
        <v>0.87160000000000004</v>
      </c>
      <c r="AI37" s="89">
        <v>0.85750000000000004</v>
      </c>
      <c r="AJ37" s="87">
        <v>0.8488</v>
      </c>
      <c r="AK37" s="87">
        <v>0.84850000000000003</v>
      </c>
      <c r="AL37" s="87">
        <v>0.84309999999999996</v>
      </c>
      <c r="AM37" s="87">
        <v>0.82930000000000004</v>
      </c>
      <c r="AN37" s="87">
        <v>0.8216</v>
      </c>
      <c r="AO37" s="87">
        <v>0.80969999999999998</v>
      </c>
      <c r="AP37" s="87">
        <v>0.81420000000000003</v>
      </c>
      <c r="AQ37" s="87">
        <v>0.80959999999999999</v>
      </c>
      <c r="AR37" s="18"/>
      <c r="AS37" s="2">
        <v>0.83520000000000005</v>
      </c>
      <c r="AT37" s="2">
        <v>0.87770000000000004</v>
      </c>
      <c r="AU37" s="2">
        <v>0.90880000000000005</v>
      </c>
      <c r="AV37" s="2">
        <v>0.90969999999999995</v>
      </c>
      <c r="AW37" s="2">
        <v>0.91720000000000002</v>
      </c>
      <c r="AX37" s="2">
        <v>0.90710000000000002</v>
      </c>
      <c r="AY37" s="2">
        <v>0.89570000000000005</v>
      </c>
      <c r="AZ37" s="2">
        <v>0.90090000000000003</v>
      </c>
      <c r="BA37" s="2">
        <v>0.90769999999999995</v>
      </c>
      <c r="BB37" s="2">
        <v>0.87409999999999999</v>
      </c>
      <c r="BC37" s="2">
        <v>0.89629999999999999</v>
      </c>
      <c r="BD37" s="2">
        <v>0.88070000000000004</v>
      </c>
      <c r="BE37" s="5">
        <v>0.89829999999999999</v>
      </c>
      <c r="BF37" s="2">
        <v>0.87050000000000005</v>
      </c>
      <c r="BG37" s="2">
        <v>0.876</v>
      </c>
      <c r="BH37" s="2">
        <v>0.87880000000000003</v>
      </c>
      <c r="BI37" s="2">
        <v>0.88180000000000003</v>
      </c>
      <c r="BJ37" s="12">
        <v>0.88419999999999999</v>
      </c>
      <c r="BK37" s="10">
        <v>0.87809999999999999</v>
      </c>
      <c r="BL37" s="5">
        <v>0.88390000000000002</v>
      </c>
      <c r="BM37" s="2">
        <v>0.87809999999999999</v>
      </c>
      <c r="BN37" s="2">
        <v>0.87780000000000002</v>
      </c>
      <c r="BO37" s="2">
        <v>0.88129999999999997</v>
      </c>
      <c r="BP37" s="2">
        <v>0.8821</v>
      </c>
      <c r="BQ37" s="12">
        <v>0.88180000000000003</v>
      </c>
      <c r="BR37" s="14">
        <v>0.88660000000000005</v>
      </c>
      <c r="BS37" s="2">
        <v>0.879</v>
      </c>
      <c r="BT37" s="2">
        <v>0.88060000000000005</v>
      </c>
      <c r="BU37" s="2">
        <v>0.87909999999999999</v>
      </c>
      <c r="BV37" s="2">
        <v>0.87909999999999999</v>
      </c>
      <c r="BW37" s="2">
        <v>0.87629999999999997</v>
      </c>
      <c r="BX37" s="2">
        <v>0.88070000000000004</v>
      </c>
      <c r="BY37" s="7">
        <v>0.86680000000000001</v>
      </c>
      <c r="BZ37" s="2">
        <v>0.85809999999999997</v>
      </c>
      <c r="CA37" s="2">
        <v>0.85770000000000002</v>
      </c>
      <c r="CB37" s="2">
        <v>0.85219999999999996</v>
      </c>
      <c r="CC37" s="2">
        <v>0.83850000000000002</v>
      </c>
      <c r="CD37" s="2">
        <v>0.83069999999999999</v>
      </c>
      <c r="CE37" s="2">
        <v>0.81889999999999996</v>
      </c>
      <c r="CF37" s="2">
        <v>0.82299999999999995</v>
      </c>
      <c r="CG37" s="2">
        <v>0.81789999999999996</v>
      </c>
      <c r="CH37" s="2"/>
      <c r="CI37" s="2">
        <v>0.80059999999999998</v>
      </c>
      <c r="CJ37" s="2">
        <v>0.84470000000000001</v>
      </c>
      <c r="CK37" s="2">
        <v>0.88149999999999995</v>
      </c>
      <c r="CL37" s="2">
        <v>0.88090000000000002</v>
      </c>
      <c r="CM37" s="2">
        <v>0.88649999999999995</v>
      </c>
      <c r="CN37" s="2">
        <v>0.87150000000000005</v>
      </c>
      <c r="CO37" s="2">
        <v>0.8579</v>
      </c>
      <c r="CP37" s="2">
        <v>0.86050000000000004</v>
      </c>
      <c r="CQ37" s="2">
        <v>0.8679</v>
      </c>
      <c r="CR37" s="2">
        <v>0.83009999999999995</v>
      </c>
      <c r="CS37" s="2">
        <v>0.85609999999999997</v>
      </c>
      <c r="CT37" s="2">
        <v>0.83819999999999995</v>
      </c>
      <c r="CU37" s="5">
        <v>0.86029999999999995</v>
      </c>
      <c r="CV37" s="2">
        <v>0.83140000000000003</v>
      </c>
      <c r="CW37" s="2">
        <v>0.83950000000000002</v>
      </c>
      <c r="CX37" s="2">
        <v>0.84499999999999997</v>
      </c>
      <c r="CY37" s="2">
        <v>0.84850000000000003</v>
      </c>
      <c r="CZ37" s="12">
        <v>0.85440000000000005</v>
      </c>
      <c r="DA37" s="10">
        <v>0.84760000000000002</v>
      </c>
      <c r="DB37" s="5">
        <v>0.85509999999999997</v>
      </c>
      <c r="DC37" s="2">
        <v>0.85070000000000001</v>
      </c>
      <c r="DD37" s="2">
        <v>0.85160000000000002</v>
      </c>
      <c r="DE37" s="2">
        <v>0.85619999999999996</v>
      </c>
      <c r="DF37" s="2">
        <v>0.85819999999999996</v>
      </c>
      <c r="DG37" s="12">
        <v>0.85850000000000004</v>
      </c>
      <c r="DH37" s="14">
        <v>0.86480000000000001</v>
      </c>
      <c r="DI37" s="2">
        <v>0.8569</v>
      </c>
      <c r="DJ37" s="2">
        <v>0.85960000000000003</v>
      </c>
      <c r="DK37" s="2">
        <v>0.85840000000000005</v>
      </c>
      <c r="DL37" s="2">
        <v>0.85909999999999997</v>
      </c>
      <c r="DM37" s="2">
        <v>0.85670000000000002</v>
      </c>
      <c r="DN37" s="2">
        <v>0.86180000000000001</v>
      </c>
      <c r="DO37" s="7">
        <v>0.84770000000000001</v>
      </c>
      <c r="DP37" s="2">
        <v>0.83889999999999998</v>
      </c>
      <c r="DQ37" s="2">
        <v>0.83879999999999999</v>
      </c>
      <c r="DR37" s="2">
        <v>0.83350000000000002</v>
      </c>
      <c r="DS37" s="2">
        <v>0.81969999999999998</v>
      </c>
      <c r="DT37" s="2">
        <v>0.81200000000000006</v>
      </c>
      <c r="DU37" s="2">
        <v>0.80020000000000002</v>
      </c>
      <c r="DV37" s="2">
        <v>0.80510000000000004</v>
      </c>
      <c r="DW37" s="2">
        <v>0.80100000000000005</v>
      </c>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1"/>
    </row>
    <row r="38" spans="1:172" x14ac:dyDescent="0.25">
      <c r="B38" s="19">
        <v>4</v>
      </c>
      <c r="C38" s="87">
        <v>0.81389999999999996</v>
      </c>
      <c r="D38" s="87">
        <v>0.8518</v>
      </c>
      <c r="E38" s="87">
        <v>0.88280000000000003</v>
      </c>
      <c r="F38" s="87">
        <v>0.88690000000000002</v>
      </c>
      <c r="G38" s="87">
        <v>0.89500000000000002</v>
      </c>
      <c r="H38" s="87">
        <v>0.87909999999999999</v>
      </c>
      <c r="I38" s="87">
        <v>0.86760000000000004</v>
      </c>
      <c r="J38" s="87">
        <v>0.86950000000000005</v>
      </c>
      <c r="K38" s="87">
        <v>0.87070000000000003</v>
      </c>
      <c r="L38" s="87">
        <v>0.83430000000000004</v>
      </c>
      <c r="M38" s="87">
        <v>0.85950000000000004</v>
      </c>
      <c r="N38" s="87">
        <v>0.8296</v>
      </c>
      <c r="O38" s="88">
        <v>0.86260000000000003</v>
      </c>
      <c r="P38" s="87">
        <v>0.83779999999999999</v>
      </c>
      <c r="Q38" s="87">
        <v>0.84319999999999995</v>
      </c>
      <c r="R38" s="87">
        <v>0.84970000000000001</v>
      </c>
      <c r="S38" s="90">
        <v>0.85289999999999999</v>
      </c>
      <c r="T38" s="92">
        <v>0.8629</v>
      </c>
      <c r="U38" s="92">
        <v>0.84809999999999997</v>
      </c>
      <c r="V38" s="88">
        <v>0.85760000000000003</v>
      </c>
      <c r="W38" s="87">
        <v>0.85019999999999996</v>
      </c>
      <c r="X38" s="87">
        <v>0.8518</v>
      </c>
      <c r="Y38" s="87">
        <v>0.85489999999999999</v>
      </c>
      <c r="Z38" s="90">
        <v>0.85570000000000002</v>
      </c>
      <c r="AA38" s="92">
        <v>0.85770000000000002</v>
      </c>
      <c r="AB38" s="93">
        <v>0.85899999999999999</v>
      </c>
      <c r="AC38" s="87">
        <v>0.85750000000000004</v>
      </c>
      <c r="AD38" s="87">
        <v>0.85450000000000004</v>
      </c>
      <c r="AE38" s="87">
        <v>0.85629999999999995</v>
      </c>
      <c r="AF38" s="87">
        <v>0.85440000000000005</v>
      </c>
      <c r="AG38" s="87">
        <v>0.85150000000000003</v>
      </c>
      <c r="AH38" s="87">
        <v>0.86060000000000003</v>
      </c>
      <c r="AI38" s="89">
        <v>0.8387</v>
      </c>
      <c r="AJ38" s="87">
        <v>0.83379999999999999</v>
      </c>
      <c r="AK38" s="87">
        <v>0.82750000000000001</v>
      </c>
      <c r="AL38" s="87">
        <v>0.8196</v>
      </c>
      <c r="AM38" s="87">
        <v>0.81269999999999998</v>
      </c>
      <c r="AN38" s="87">
        <v>0.80379999999999996</v>
      </c>
      <c r="AO38" s="87">
        <v>0.7903</v>
      </c>
      <c r="AP38" s="87">
        <v>0.79410000000000003</v>
      </c>
      <c r="AQ38" s="87">
        <v>0.78820000000000001</v>
      </c>
      <c r="AR38" s="18"/>
      <c r="AS38" s="2">
        <v>0.83079999999999998</v>
      </c>
      <c r="AT38" s="2">
        <v>0.86819999999999997</v>
      </c>
      <c r="AU38" s="2">
        <v>0.89670000000000005</v>
      </c>
      <c r="AV38" s="2">
        <v>0.9012</v>
      </c>
      <c r="AW38" s="2">
        <v>0.91</v>
      </c>
      <c r="AX38" s="2">
        <v>0.89670000000000005</v>
      </c>
      <c r="AY38" s="2">
        <v>0.88619999999999999</v>
      </c>
      <c r="AZ38" s="2">
        <v>0.88949999999999996</v>
      </c>
      <c r="BA38" s="2">
        <v>0.89090000000000003</v>
      </c>
      <c r="BB38" s="2">
        <v>0.85650000000000004</v>
      </c>
      <c r="BC38" s="2">
        <v>0.87980000000000003</v>
      </c>
      <c r="BD38" s="2">
        <v>0.85199999999999998</v>
      </c>
      <c r="BE38" s="5">
        <v>0.88180000000000003</v>
      </c>
      <c r="BF38" s="2">
        <v>0.85729999999999995</v>
      </c>
      <c r="BG38" s="2">
        <v>0.86160000000000003</v>
      </c>
      <c r="BH38" s="2">
        <v>0.86660000000000004</v>
      </c>
      <c r="BI38" s="12">
        <v>0.86960000000000004</v>
      </c>
      <c r="BJ38" s="10">
        <v>0.87760000000000005</v>
      </c>
      <c r="BK38" s="10">
        <v>0.86360000000000003</v>
      </c>
      <c r="BL38" s="5">
        <v>0.87209999999999999</v>
      </c>
      <c r="BM38" s="2">
        <v>0.86419999999999997</v>
      </c>
      <c r="BN38" s="2">
        <v>0.86519999999999997</v>
      </c>
      <c r="BO38" s="2">
        <v>0.86780000000000002</v>
      </c>
      <c r="BP38" s="12">
        <v>0.86799999999999999</v>
      </c>
      <c r="BQ38" s="10">
        <v>0.86960000000000004</v>
      </c>
      <c r="BR38" s="14">
        <v>0.87039999999999995</v>
      </c>
      <c r="BS38" s="2">
        <v>0.86870000000000003</v>
      </c>
      <c r="BT38" s="2">
        <v>0.86539999999999995</v>
      </c>
      <c r="BU38" s="2">
        <v>0.8669</v>
      </c>
      <c r="BV38" s="2">
        <v>0.86480000000000001</v>
      </c>
      <c r="BW38" s="2">
        <v>0.86170000000000002</v>
      </c>
      <c r="BX38" s="2">
        <v>0.87029999999999996</v>
      </c>
      <c r="BY38" s="7">
        <v>0.8488</v>
      </c>
      <c r="BZ38" s="2">
        <v>0.84370000000000001</v>
      </c>
      <c r="CA38" s="2">
        <v>0.83750000000000002</v>
      </c>
      <c r="CB38" s="2">
        <v>0.82950000000000002</v>
      </c>
      <c r="CC38" s="2">
        <v>0.82250000000000001</v>
      </c>
      <c r="CD38" s="2">
        <v>0.81359999999999999</v>
      </c>
      <c r="CE38" s="2">
        <v>0.8</v>
      </c>
      <c r="CF38" s="2">
        <v>0.80349999999999999</v>
      </c>
      <c r="CG38" s="2">
        <v>0.79710000000000003</v>
      </c>
      <c r="CH38" s="2"/>
      <c r="CI38" s="2">
        <v>0.79549999999999998</v>
      </c>
      <c r="CJ38" s="2">
        <v>0.83360000000000001</v>
      </c>
      <c r="CK38" s="2">
        <v>0.86709999999999998</v>
      </c>
      <c r="CL38" s="2">
        <v>0.87060000000000004</v>
      </c>
      <c r="CM38" s="2">
        <v>0.87760000000000005</v>
      </c>
      <c r="CN38" s="2">
        <v>0.85870000000000002</v>
      </c>
      <c r="CO38" s="2">
        <v>0.84640000000000004</v>
      </c>
      <c r="CP38" s="2">
        <v>0.84630000000000005</v>
      </c>
      <c r="CQ38" s="2">
        <v>0.84699999999999998</v>
      </c>
      <c r="CR38" s="2">
        <v>0.80900000000000005</v>
      </c>
      <c r="CS38" s="2">
        <v>0.83599999999999997</v>
      </c>
      <c r="CT38" s="2">
        <v>0.80410000000000004</v>
      </c>
      <c r="CU38" s="5">
        <v>0.84060000000000001</v>
      </c>
      <c r="CV38" s="2">
        <v>0.81599999999999995</v>
      </c>
      <c r="CW38" s="2">
        <v>0.8226</v>
      </c>
      <c r="CX38" s="2">
        <v>0.83089999999999997</v>
      </c>
      <c r="CY38" s="12">
        <v>0.83430000000000004</v>
      </c>
      <c r="CZ38" s="10">
        <v>0.84660000000000002</v>
      </c>
      <c r="DA38" s="10">
        <v>0.83099999999999996</v>
      </c>
      <c r="DB38" s="5">
        <v>0.8417</v>
      </c>
      <c r="DC38" s="2">
        <v>0.83489999999999998</v>
      </c>
      <c r="DD38" s="2">
        <v>0.83720000000000006</v>
      </c>
      <c r="DE38" s="2">
        <v>0.84089999999999998</v>
      </c>
      <c r="DF38" s="12">
        <v>0.84240000000000004</v>
      </c>
      <c r="DG38" s="10">
        <v>0.8448</v>
      </c>
      <c r="DH38" s="14">
        <v>0.84670000000000001</v>
      </c>
      <c r="DI38" s="2">
        <v>0.84540000000000004</v>
      </c>
      <c r="DJ38" s="2">
        <v>0.8427</v>
      </c>
      <c r="DK38" s="2">
        <v>0.84489999999999998</v>
      </c>
      <c r="DL38" s="2">
        <v>0.84330000000000005</v>
      </c>
      <c r="DM38" s="2">
        <v>0.84060000000000001</v>
      </c>
      <c r="DN38" s="2">
        <v>0.85029999999999994</v>
      </c>
      <c r="DO38" s="7">
        <v>0.82799999999999996</v>
      </c>
      <c r="DP38" s="2">
        <v>0.82320000000000004</v>
      </c>
      <c r="DQ38" s="2">
        <v>0.81689999999999996</v>
      </c>
      <c r="DR38" s="2">
        <v>0.80910000000000004</v>
      </c>
      <c r="DS38" s="2">
        <v>0.8024</v>
      </c>
      <c r="DT38" s="2">
        <v>0.79359999999999997</v>
      </c>
      <c r="DU38" s="2">
        <v>0.7802</v>
      </c>
      <c r="DV38" s="2">
        <v>0.7843</v>
      </c>
      <c r="DW38" s="2">
        <v>0.77890000000000004</v>
      </c>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1"/>
    </row>
    <row r="39" spans="1:172" x14ac:dyDescent="0.25">
      <c r="B39" s="19">
        <v>5</v>
      </c>
      <c r="C39" s="87">
        <v>0.80910000000000004</v>
      </c>
      <c r="D39" s="87">
        <v>0.84409999999999996</v>
      </c>
      <c r="E39" s="87">
        <v>0.87829999999999997</v>
      </c>
      <c r="F39" s="87">
        <v>0.87239999999999995</v>
      </c>
      <c r="G39" s="87">
        <v>0.88749999999999996</v>
      </c>
      <c r="H39" s="87">
        <v>0.86629999999999996</v>
      </c>
      <c r="I39" s="87">
        <v>0.86040000000000005</v>
      </c>
      <c r="J39" s="87">
        <v>0.86599999999999999</v>
      </c>
      <c r="K39" s="87">
        <v>0.85709999999999997</v>
      </c>
      <c r="L39" s="87">
        <v>0.82340000000000002</v>
      </c>
      <c r="M39" s="87">
        <v>0.84560000000000002</v>
      </c>
      <c r="N39" s="87">
        <v>0.81720000000000004</v>
      </c>
      <c r="O39" s="88">
        <v>0.84840000000000004</v>
      </c>
      <c r="P39" s="87">
        <v>0.83069999999999999</v>
      </c>
      <c r="Q39" s="87">
        <v>0.83589999999999998</v>
      </c>
      <c r="R39" s="90">
        <v>0.83879999999999999</v>
      </c>
      <c r="S39" s="92">
        <v>0.84330000000000005</v>
      </c>
      <c r="T39" s="92">
        <v>0.8508</v>
      </c>
      <c r="U39" s="92">
        <v>0.83809999999999996</v>
      </c>
      <c r="V39" s="88">
        <v>0.85119999999999996</v>
      </c>
      <c r="W39" s="87">
        <v>0.83879999999999999</v>
      </c>
      <c r="X39" s="87">
        <v>0.83899999999999997</v>
      </c>
      <c r="Y39" s="90">
        <v>0.84609999999999996</v>
      </c>
      <c r="Z39" s="92">
        <v>0.84950000000000003</v>
      </c>
      <c r="AA39" s="92">
        <v>0.84760000000000002</v>
      </c>
      <c r="AB39" s="93">
        <v>0.84940000000000004</v>
      </c>
      <c r="AC39" s="87">
        <v>0.8478</v>
      </c>
      <c r="AD39" s="87">
        <v>0.84809999999999997</v>
      </c>
      <c r="AE39" s="87">
        <v>0.84919999999999995</v>
      </c>
      <c r="AF39" s="87">
        <v>0.83909999999999996</v>
      </c>
      <c r="AG39" s="87">
        <v>0.84040000000000004</v>
      </c>
      <c r="AH39" s="87">
        <v>0.84919999999999995</v>
      </c>
      <c r="AI39" s="89">
        <v>0.82479999999999998</v>
      </c>
      <c r="AJ39" s="87">
        <v>0.82299999999999995</v>
      </c>
      <c r="AK39" s="87">
        <v>0.81230000000000002</v>
      </c>
      <c r="AL39" s="87">
        <v>0.80689999999999995</v>
      </c>
      <c r="AM39" s="87">
        <v>0.79820000000000002</v>
      </c>
      <c r="AN39" s="87">
        <v>0.78900000000000003</v>
      </c>
      <c r="AO39" s="87">
        <v>0.7782</v>
      </c>
      <c r="AP39" s="87">
        <v>0.77890000000000004</v>
      </c>
      <c r="AQ39" s="87">
        <v>0.77549999999999997</v>
      </c>
      <c r="AR39" s="18"/>
      <c r="AS39" s="2">
        <v>0.82640000000000002</v>
      </c>
      <c r="AT39" s="2">
        <v>0.86119999999999997</v>
      </c>
      <c r="AU39" s="2">
        <v>0.89259999999999995</v>
      </c>
      <c r="AV39" s="2">
        <v>0.88819999999999999</v>
      </c>
      <c r="AW39" s="2">
        <v>0.90349999999999997</v>
      </c>
      <c r="AX39" s="2">
        <v>0.88539999999999996</v>
      </c>
      <c r="AY39" s="2">
        <v>0.87980000000000003</v>
      </c>
      <c r="AZ39" s="2">
        <v>0.88639999999999997</v>
      </c>
      <c r="BA39" s="2">
        <v>0.87890000000000001</v>
      </c>
      <c r="BB39" s="2">
        <v>0.84670000000000001</v>
      </c>
      <c r="BC39" s="2">
        <v>0.86739999999999995</v>
      </c>
      <c r="BD39" s="2">
        <v>0.84079999999999999</v>
      </c>
      <c r="BE39" s="5">
        <v>0.86899999999999999</v>
      </c>
      <c r="BF39" s="2">
        <v>0.85089999999999999</v>
      </c>
      <c r="BG39" s="2">
        <v>0.85499999999999998</v>
      </c>
      <c r="BH39" s="12">
        <v>0.85660000000000003</v>
      </c>
      <c r="BI39" s="10">
        <v>0.86080000000000001</v>
      </c>
      <c r="BJ39" s="10">
        <v>0.86650000000000005</v>
      </c>
      <c r="BK39" s="10">
        <v>0.85440000000000005</v>
      </c>
      <c r="BL39" s="5">
        <v>0.86629999999999996</v>
      </c>
      <c r="BM39" s="2">
        <v>0.85360000000000003</v>
      </c>
      <c r="BN39" s="2">
        <v>0.85319999999999996</v>
      </c>
      <c r="BO39" s="12">
        <v>0.85960000000000003</v>
      </c>
      <c r="BP39" s="10">
        <v>0.86229999999999996</v>
      </c>
      <c r="BQ39" s="10">
        <v>0.86019999999999996</v>
      </c>
      <c r="BR39" s="14">
        <v>0.86140000000000005</v>
      </c>
      <c r="BS39" s="2">
        <v>0.85960000000000003</v>
      </c>
      <c r="BT39" s="2">
        <v>0.85950000000000004</v>
      </c>
      <c r="BU39" s="2">
        <v>0.86029999999999995</v>
      </c>
      <c r="BV39" s="2">
        <v>0.85040000000000004</v>
      </c>
      <c r="BW39" s="2">
        <v>0.85129999999999995</v>
      </c>
      <c r="BX39" s="2">
        <v>0.85950000000000004</v>
      </c>
      <c r="BY39" s="7">
        <v>0.83560000000000001</v>
      </c>
      <c r="BZ39" s="2">
        <v>0.83340000000000003</v>
      </c>
      <c r="CA39" s="2">
        <v>0.82299999999999995</v>
      </c>
      <c r="CB39" s="2">
        <v>0.81740000000000002</v>
      </c>
      <c r="CC39" s="2">
        <v>0.80859999999999999</v>
      </c>
      <c r="CD39" s="2">
        <v>0.7994</v>
      </c>
      <c r="CE39" s="2">
        <v>0.78839999999999999</v>
      </c>
      <c r="CF39" s="2">
        <v>0.78890000000000005</v>
      </c>
      <c r="CG39" s="2">
        <v>0.78480000000000005</v>
      </c>
      <c r="CH39" s="2"/>
      <c r="CI39" s="2">
        <v>0.7903</v>
      </c>
      <c r="CJ39" s="2">
        <v>0.82499999999999996</v>
      </c>
      <c r="CK39" s="2">
        <v>0.86209999999999998</v>
      </c>
      <c r="CL39" s="2">
        <v>0.85450000000000004</v>
      </c>
      <c r="CM39" s="2">
        <v>0.86909999999999998</v>
      </c>
      <c r="CN39" s="2">
        <v>0.84440000000000004</v>
      </c>
      <c r="CO39" s="2">
        <v>0.83830000000000005</v>
      </c>
      <c r="CP39" s="2">
        <v>0.84219999999999995</v>
      </c>
      <c r="CQ39" s="2">
        <v>0.83169999999999999</v>
      </c>
      <c r="CR39" s="2">
        <v>0.79710000000000003</v>
      </c>
      <c r="CS39" s="2">
        <v>0.8206</v>
      </c>
      <c r="CT39" s="2">
        <v>0.79049999999999998</v>
      </c>
      <c r="CU39" s="5">
        <v>0.82489999999999997</v>
      </c>
      <c r="CV39" s="2">
        <v>0.80820000000000003</v>
      </c>
      <c r="CW39" s="2">
        <v>0.81459999999999999</v>
      </c>
      <c r="CX39" s="12">
        <v>0.81899999999999995</v>
      </c>
      <c r="CY39" s="10">
        <v>0.82389999999999997</v>
      </c>
      <c r="CZ39" s="10">
        <v>0.83350000000000002</v>
      </c>
      <c r="DA39" s="10">
        <v>0.82020000000000004</v>
      </c>
      <c r="DB39" s="5">
        <v>0.8347</v>
      </c>
      <c r="DC39" s="2">
        <v>0.8226</v>
      </c>
      <c r="DD39" s="2">
        <v>0.82350000000000001</v>
      </c>
      <c r="DE39" s="12">
        <v>0.83140000000000003</v>
      </c>
      <c r="DF39" s="10">
        <v>0.8357</v>
      </c>
      <c r="DG39" s="10">
        <v>0.83389999999999997</v>
      </c>
      <c r="DH39" s="14">
        <v>0.83640000000000003</v>
      </c>
      <c r="DI39" s="2">
        <v>0.83499999999999996</v>
      </c>
      <c r="DJ39" s="2">
        <v>0.83579999999999999</v>
      </c>
      <c r="DK39" s="2">
        <v>0.83730000000000004</v>
      </c>
      <c r="DL39" s="2">
        <v>0.82709999999999995</v>
      </c>
      <c r="DM39" s="2">
        <v>0.82889999999999997</v>
      </c>
      <c r="DN39" s="2">
        <v>0.83819999999999995</v>
      </c>
      <c r="DO39" s="7">
        <v>0.81340000000000001</v>
      </c>
      <c r="DP39" s="2">
        <v>0.81189999999999996</v>
      </c>
      <c r="DQ39" s="2">
        <v>0.80100000000000005</v>
      </c>
      <c r="DR39" s="2">
        <v>0.79579999999999995</v>
      </c>
      <c r="DS39" s="2">
        <v>0.7873</v>
      </c>
      <c r="DT39" s="2">
        <v>0.77810000000000001</v>
      </c>
      <c r="DU39" s="2">
        <v>0.76749999999999996</v>
      </c>
      <c r="DV39" s="2">
        <v>0.76859999999999995</v>
      </c>
      <c r="DW39" s="2">
        <v>0.76580000000000004</v>
      </c>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1"/>
    </row>
    <row r="40" spans="1:172" x14ac:dyDescent="0.25">
      <c r="B40" s="19">
        <v>6</v>
      </c>
      <c r="C40" s="87">
        <v>0.80110000000000003</v>
      </c>
      <c r="D40" s="87">
        <v>0.83720000000000006</v>
      </c>
      <c r="E40" s="87">
        <v>0.86880000000000002</v>
      </c>
      <c r="F40" s="87">
        <v>0.86719999999999997</v>
      </c>
      <c r="G40" s="87">
        <v>0.88270000000000004</v>
      </c>
      <c r="H40" s="87">
        <v>0.86629999999999996</v>
      </c>
      <c r="I40" s="87">
        <v>0.85660000000000003</v>
      </c>
      <c r="J40" s="87">
        <v>0.85650000000000004</v>
      </c>
      <c r="K40" s="87">
        <v>0.8488</v>
      </c>
      <c r="L40" s="87">
        <v>0.81569999999999998</v>
      </c>
      <c r="M40" s="87">
        <v>0.83599999999999997</v>
      </c>
      <c r="N40" s="87">
        <v>0.8135</v>
      </c>
      <c r="O40" s="88">
        <v>0.84370000000000001</v>
      </c>
      <c r="P40" s="87">
        <v>0.82079999999999997</v>
      </c>
      <c r="Q40" s="90">
        <v>0.82799999999999996</v>
      </c>
      <c r="R40" s="92">
        <v>0.82979999999999998</v>
      </c>
      <c r="S40" s="92">
        <v>0.83809999999999996</v>
      </c>
      <c r="T40" s="92">
        <v>0.84160000000000001</v>
      </c>
      <c r="U40" s="92">
        <v>0.83340000000000003</v>
      </c>
      <c r="V40" s="88">
        <v>0.84060000000000001</v>
      </c>
      <c r="W40" s="87">
        <v>0.83179999999999998</v>
      </c>
      <c r="X40" s="90">
        <v>0.83309999999999995</v>
      </c>
      <c r="Y40" s="92">
        <v>0.83779999999999999</v>
      </c>
      <c r="Z40" s="92">
        <v>0.83730000000000004</v>
      </c>
      <c r="AA40" s="92">
        <v>0.83899999999999997</v>
      </c>
      <c r="AB40" s="93">
        <v>0.84219999999999995</v>
      </c>
      <c r="AC40" s="87">
        <v>0.84199999999999997</v>
      </c>
      <c r="AD40" s="87">
        <v>0.83930000000000005</v>
      </c>
      <c r="AE40" s="87">
        <v>0.84289999999999998</v>
      </c>
      <c r="AF40" s="87">
        <v>0.83109999999999995</v>
      </c>
      <c r="AG40" s="87">
        <v>0.83109999999999995</v>
      </c>
      <c r="AH40" s="87">
        <v>0.83919999999999995</v>
      </c>
      <c r="AI40" s="89">
        <v>0.81699999999999995</v>
      </c>
      <c r="AJ40" s="87">
        <v>0.81459999999999999</v>
      </c>
      <c r="AK40" s="87">
        <v>0.80249999999999999</v>
      </c>
      <c r="AL40" s="87">
        <v>0.79110000000000003</v>
      </c>
      <c r="AM40" s="87">
        <v>0.78910000000000002</v>
      </c>
      <c r="AN40" s="87">
        <v>0.78</v>
      </c>
      <c r="AO40" s="87">
        <v>0.76790000000000003</v>
      </c>
      <c r="AP40" s="87">
        <v>0.76590000000000003</v>
      </c>
      <c r="AQ40" s="87">
        <v>0.7621</v>
      </c>
      <c r="AR40" s="18"/>
      <c r="AS40" s="2">
        <v>0.81930000000000003</v>
      </c>
      <c r="AT40" s="2">
        <v>0.85519999999999996</v>
      </c>
      <c r="AU40" s="2">
        <v>0.88429999999999997</v>
      </c>
      <c r="AV40" s="2">
        <v>0.88360000000000005</v>
      </c>
      <c r="AW40" s="2">
        <v>0.89939999999999998</v>
      </c>
      <c r="AX40" s="2">
        <v>0.88539999999999996</v>
      </c>
      <c r="AY40" s="2">
        <v>0.87649999999999995</v>
      </c>
      <c r="AZ40" s="2">
        <v>0.87849999999999995</v>
      </c>
      <c r="BA40" s="2">
        <v>0.87180000000000002</v>
      </c>
      <c r="BB40" s="2">
        <v>0.83989999999999998</v>
      </c>
      <c r="BC40" s="2">
        <v>0.85899999999999999</v>
      </c>
      <c r="BD40" s="2">
        <v>0.83760000000000001</v>
      </c>
      <c r="BE40" s="5">
        <v>0.8649</v>
      </c>
      <c r="BF40" s="2">
        <v>0.84209999999999996</v>
      </c>
      <c r="BG40" s="12">
        <v>0.84799999999999998</v>
      </c>
      <c r="BH40" s="10">
        <v>0.84850000000000003</v>
      </c>
      <c r="BI40" s="10">
        <v>0.85629999999999995</v>
      </c>
      <c r="BJ40" s="10">
        <v>0.85819999999999996</v>
      </c>
      <c r="BK40" s="10">
        <v>0.85009999999999997</v>
      </c>
      <c r="BL40" s="5">
        <v>0.85660000000000003</v>
      </c>
      <c r="BM40" s="2">
        <v>0.84719999999999995</v>
      </c>
      <c r="BN40" s="12">
        <v>0.84789999999999999</v>
      </c>
      <c r="BO40" s="10">
        <v>0.85209999999999997</v>
      </c>
      <c r="BP40" s="10">
        <v>0.85109999999999997</v>
      </c>
      <c r="BQ40" s="10">
        <v>0.85229999999999995</v>
      </c>
      <c r="BR40" s="14">
        <v>0.85489999999999999</v>
      </c>
      <c r="BS40" s="2">
        <v>0.85440000000000005</v>
      </c>
      <c r="BT40" s="2">
        <v>0.85140000000000005</v>
      </c>
      <c r="BU40" s="2">
        <v>0.85460000000000003</v>
      </c>
      <c r="BV40" s="2">
        <v>0.84299999999999997</v>
      </c>
      <c r="BW40" s="2">
        <v>0.84260000000000002</v>
      </c>
      <c r="BX40" s="2">
        <v>0.85029999999999994</v>
      </c>
      <c r="BY40" s="7">
        <v>0.82830000000000004</v>
      </c>
      <c r="BZ40" s="2">
        <v>0.8256</v>
      </c>
      <c r="CA40" s="2">
        <v>0.81379999999999997</v>
      </c>
      <c r="CB40" s="2">
        <v>0.80249999999999999</v>
      </c>
      <c r="CC40" s="2">
        <v>0.8</v>
      </c>
      <c r="CD40" s="2">
        <v>0.79090000000000005</v>
      </c>
      <c r="CE40" s="2">
        <v>0.77859999999999996</v>
      </c>
      <c r="CF40" s="2">
        <v>0.77649999999999997</v>
      </c>
      <c r="CG40" s="2">
        <v>0.77210000000000001</v>
      </c>
      <c r="CH40" s="2"/>
      <c r="CI40" s="2">
        <v>0.78129999999999999</v>
      </c>
      <c r="CJ40" s="2">
        <v>0.81730000000000003</v>
      </c>
      <c r="CK40" s="2">
        <v>0.85140000000000005</v>
      </c>
      <c r="CL40" s="2">
        <v>0.84850000000000003</v>
      </c>
      <c r="CM40" s="2">
        <v>0.86350000000000005</v>
      </c>
      <c r="CN40" s="2">
        <v>0.84440000000000004</v>
      </c>
      <c r="CO40" s="2">
        <v>0.8337</v>
      </c>
      <c r="CP40" s="2">
        <v>0.83099999999999996</v>
      </c>
      <c r="CQ40" s="2">
        <v>0.82220000000000004</v>
      </c>
      <c r="CR40" s="2">
        <v>0.78839999999999999</v>
      </c>
      <c r="CS40" s="2">
        <v>0.80969999999999998</v>
      </c>
      <c r="CT40" s="2">
        <v>0.7863</v>
      </c>
      <c r="CU40" s="5">
        <v>0.8196</v>
      </c>
      <c r="CV40" s="2">
        <v>0.79710000000000003</v>
      </c>
      <c r="CW40" s="12">
        <v>0.80579999999999996</v>
      </c>
      <c r="CX40" s="10">
        <v>0.80900000000000005</v>
      </c>
      <c r="CY40" s="10">
        <v>0.81799999999999995</v>
      </c>
      <c r="CZ40" s="10">
        <v>0.82320000000000004</v>
      </c>
      <c r="DA40" s="10">
        <v>0.81510000000000005</v>
      </c>
      <c r="DB40" s="5">
        <v>0.82289999999999996</v>
      </c>
      <c r="DC40" s="2">
        <v>0.81499999999999995</v>
      </c>
      <c r="DD40" s="12">
        <v>0.81699999999999995</v>
      </c>
      <c r="DE40" s="10">
        <v>0.82230000000000003</v>
      </c>
      <c r="DF40" s="10">
        <v>0.82250000000000001</v>
      </c>
      <c r="DG40" s="10">
        <v>0.8246</v>
      </c>
      <c r="DH40" s="14">
        <v>0.8286</v>
      </c>
      <c r="DI40" s="2">
        <v>0.82869999999999999</v>
      </c>
      <c r="DJ40" s="2">
        <v>0.82640000000000002</v>
      </c>
      <c r="DK40" s="2">
        <v>0.83040000000000003</v>
      </c>
      <c r="DL40" s="2">
        <v>0.81850000000000001</v>
      </c>
      <c r="DM40" s="2">
        <v>0.81879999999999997</v>
      </c>
      <c r="DN40" s="2">
        <v>0.82740000000000002</v>
      </c>
      <c r="DO40" s="7">
        <v>0.80500000000000005</v>
      </c>
      <c r="DP40" s="2">
        <v>0.80300000000000005</v>
      </c>
      <c r="DQ40" s="2">
        <v>0.79059999999999997</v>
      </c>
      <c r="DR40" s="2">
        <v>0.7792</v>
      </c>
      <c r="DS40" s="2">
        <v>0.77759999999999996</v>
      </c>
      <c r="DT40" s="2">
        <v>0.76870000000000005</v>
      </c>
      <c r="DU40" s="2">
        <v>0.75670000000000004</v>
      </c>
      <c r="DV40" s="2">
        <v>0.75490000000000002</v>
      </c>
      <c r="DW40" s="2">
        <v>0.75180000000000002</v>
      </c>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1"/>
    </row>
    <row r="41" spans="1:172" x14ac:dyDescent="0.25">
      <c r="B41" s="19">
        <v>7</v>
      </c>
      <c r="C41" s="87">
        <v>0.79569999999999996</v>
      </c>
      <c r="D41" s="87">
        <v>0.83130000000000004</v>
      </c>
      <c r="E41" s="87">
        <v>0.86419999999999997</v>
      </c>
      <c r="F41" s="87">
        <v>0.86550000000000005</v>
      </c>
      <c r="G41" s="87">
        <v>0.87160000000000004</v>
      </c>
      <c r="H41" s="87">
        <v>0.85609999999999997</v>
      </c>
      <c r="I41" s="87">
        <v>0.84919999999999995</v>
      </c>
      <c r="J41" s="87">
        <v>0.84730000000000005</v>
      </c>
      <c r="K41" s="87">
        <v>0.84370000000000001</v>
      </c>
      <c r="L41" s="87">
        <v>0.81310000000000004</v>
      </c>
      <c r="M41" s="87">
        <v>0.82789999999999997</v>
      </c>
      <c r="N41" s="87">
        <v>0.80869999999999997</v>
      </c>
      <c r="O41" s="88">
        <v>0.82969999999999999</v>
      </c>
      <c r="P41" s="90">
        <v>0.81930000000000003</v>
      </c>
      <c r="Q41" s="92">
        <v>0.81940000000000002</v>
      </c>
      <c r="R41" s="92">
        <v>0.82730000000000004</v>
      </c>
      <c r="S41" s="92">
        <v>0.83240000000000003</v>
      </c>
      <c r="T41" s="92">
        <v>0.83579999999999999</v>
      </c>
      <c r="U41" s="92">
        <v>0.82730000000000004</v>
      </c>
      <c r="V41" s="88">
        <v>0.83789999999999998</v>
      </c>
      <c r="W41" s="90">
        <v>0.82769999999999999</v>
      </c>
      <c r="X41" s="92">
        <v>0.82530000000000003</v>
      </c>
      <c r="Y41" s="92">
        <v>0.83350000000000002</v>
      </c>
      <c r="Z41" s="92">
        <v>0.83330000000000004</v>
      </c>
      <c r="AA41" s="92">
        <v>0.82869999999999999</v>
      </c>
      <c r="AB41" s="93">
        <v>0.83840000000000003</v>
      </c>
      <c r="AC41" s="87">
        <v>0.83520000000000005</v>
      </c>
      <c r="AD41" s="87">
        <v>0.83360000000000001</v>
      </c>
      <c r="AE41" s="87">
        <v>0.83789999999999998</v>
      </c>
      <c r="AF41" s="87">
        <v>0.82150000000000001</v>
      </c>
      <c r="AG41" s="87">
        <v>0.82389999999999997</v>
      </c>
      <c r="AH41" s="87">
        <v>0.83499999999999996</v>
      </c>
      <c r="AI41" s="89">
        <v>0.80740000000000001</v>
      </c>
      <c r="AJ41" s="87">
        <v>0.80759999999999998</v>
      </c>
      <c r="AK41" s="87">
        <v>0.79349999999999998</v>
      </c>
      <c r="AL41" s="87">
        <v>0.78259999999999996</v>
      </c>
      <c r="AM41" s="87">
        <v>0.77859999999999996</v>
      </c>
      <c r="AN41" s="87">
        <v>0.77049999999999996</v>
      </c>
      <c r="AO41" s="87">
        <v>0.75919999999999999</v>
      </c>
      <c r="AP41" s="87">
        <v>0.75880000000000003</v>
      </c>
      <c r="AQ41" s="87">
        <v>0.75329999999999997</v>
      </c>
      <c r="AR41" s="26"/>
      <c r="AS41" s="2">
        <v>0.81479999999999997</v>
      </c>
      <c r="AT41" s="2">
        <v>0.85029999999999994</v>
      </c>
      <c r="AU41" s="2">
        <v>0.88039999999999996</v>
      </c>
      <c r="AV41" s="2">
        <v>0.88229999999999997</v>
      </c>
      <c r="AW41" s="2">
        <v>0.89039999999999997</v>
      </c>
      <c r="AX41" s="2">
        <v>0.87719999999999998</v>
      </c>
      <c r="AY41" s="2">
        <v>0.87039999999999995</v>
      </c>
      <c r="AZ41" s="2">
        <v>0.87109999999999999</v>
      </c>
      <c r="BA41" s="2">
        <v>0.86750000000000005</v>
      </c>
      <c r="BB41" s="2">
        <v>0.83779999999999999</v>
      </c>
      <c r="BC41" s="2">
        <v>0.85240000000000005</v>
      </c>
      <c r="BD41" s="2">
        <v>0.83360000000000001</v>
      </c>
      <c r="BE41" s="5">
        <v>0.85289999999999999</v>
      </c>
      <c r="BF41" s="12">
        <v>0.84079999999999999</v>
      </c>
      <c r="BG41" s="10">
        <v>0.84060000000000001</v>
      </c>
      <c r="BH41" s="10">
        <v>0.84650000000000003</v>
      </c>
      <c r="BI41" s="10">
        <v>0.85140000000000005</v>
      </c>
      <c r="BJ41" s="10">
        <v>0.85329999999999995</v>
      </c>
      <c r="BK41" s="10">
        <v>0.8448</v>
      </c>
      <c r="BL41" s="5">
        <v>0.85429999999999995</v>
      </c>
      <c r="BM41" s="12">
        <v>0.84370000000000001</v>
      </c>
      <c r="BN41" s="10">
        <v>0.84099999999999997</v>
      </c>
      <c r="BO41" s="10">
        <v>0.84840000000000004</v>
      </c>
      <c r="BP41" s="10">
        <v>0.84750000000000003</v>
      </c>
      <c r="BQ41" s="10">
        <v>0.84319999999999995</v>
      </c>
      <c r="BR41" s="14">
        <v>0.85160000000000002</v>
      </c>
      <c r="BS41" s="2">
        <v>0.84840000000000004</v>
      </c>
      <c r="BT41" s="2">
        <v>0.84630000000000005</v>
      </c>
      <c r="BU41" s="2">
        <v>0.85009999999999997</v>
      </c>
      <c r="BV41" s="2">
        <v>0.83420000000000005</v>
      </c>
      <c r="BW41" s="2">
        <v>0.83609999999999995</v>
      </c>
      <c r="BX41" s="2">
        <v>0.84650000000000003</v>
      </c>
      <c r="BY41" s="7">
        <v>0.81950000000000001</v>
      </c>
      <c r="BZ41" s="2">
        <v>0.81920000000000004</v>
      </c>
      <c r="CA41" s="2">
        <v>0.80549999999999999</v>
      </c>
      <c r="CB41" s="2">
        <v>0.79469999999999996</v>
      </c>
      <c r="CC41" s="2">
        <v>0.7903</v>
      </c>
      <c r="CD41" s="2">
        <v>0.78210000000000002</v>
      </c>
      <c r="CE41" s="2">
        <v>0.77049999999999996</v>
      </c>
      <c r="CF41" s="2">
        <v>0.76990000000000003</v>
      </c>
      <c r="CG41" s="2">
        <v>0.76380000000000003</v>
      </c>
      <c r="CH41" s="2"/>
      <c r="CI41" s="2">
        <v>0.77500000000000002</v>
      </c>
      <c r="CJ41" s="2">
        <v>0.81020000000000003</v>
      </c>
      <c r="CK41" s="2">
        <v>0.84589999999999999</v>
      </c>
      <c r="CL41" s="2">
        <v>0.84660000000000002</v>
      </c>
      <c r="CM41" s="2">
        <v>0.8498</v>
      </c>
      <c r="CN41" s="2">
        <v>0.83189999999999997</v>
      </c>
      <c r="CO41" s="2">
        <v>0.82489999999999997</v>
      </c>
      <c r="CP41" s="2">
        <v>0.8196</v>
      </c>
      <c r="CQ41" s="2">
        <v>0.81610000000000005</v>
      </c>
      <c r="CR41" s="2">
        <v>0.78520000000000001</v>
      </c>
      <c r="CS41" s="2">
        <v>0.79979999999999996</v>
      </c>
      <c r="CT41" s="2">
        <v>0.78059999999999996</v>
      </c>
      <c r="CU41" s="5">
        <v>0.80330000000000001</v>
      </c>
      <c r="CV41" s="12">
        <v>0.79520000000000002</v>
      </c>
      <c r="CW41" s="10">
        <v>0.79569999999999996</v>
      </c>
      <c r="CX41" s="10">
        <v>0.80610000000000004</v>
      </c>
      <c r="CY41" s="10">
        <v>0.81120000000000003</v>
      </c>
      <c r="CZ41" s="10">
        <v>0.8165</v>
      </c>
      <c r="DA41" s="10">
        <v>0.80810000000000004</v>
      </c>
      <c r="DB41" s="5">
        <v>0.81979999999999997</v>
      </c>
      <c r="DC41" s="12">
        <v>0.81020000000000003</v>
      </c>
      <c r="DD41" s="10">
        <v>0.80820000000000003</v>
      </c>
      <c r="DE41" s="10">
        <v>0.81730000000000003</v>
      </c>
      <c r="DF41" s="10">
        <v>0.81789999999999996</v>
      </c>
      <c r="DG41" s="10">
        <v>0.81310000000000004</v>
      </c>
      <c r="DH41" s="14">
        <v>0.82430000000000003</v>
      </c>
      <c r="DI41" s="2">
        <v>0.82110000000000005</v>
      </c>
      <c r="DJ41" s="2">
        <v>0.81989999999999996</v>
      </c>
      <c r="DK41" s="2">
        <v>0.82479999999999998</v>
      </c>
      <c r="DL41" s="2">
        <v>0.80800000000000005</v>
      </c>
      <c r="DM41" s="2">
        <v>0.81089999999999995</v>
      </c>
      <c r="DN41" s="2">
        <v>0.82269999999999999</v>
      </c>
      <c r="DO41" s="7">
        <v>0.79449999999999998</v>
      </c>
      <c r="DP41" s="2">
        <v>0.79530000000000001</v>
      </c>
      <c r="DQ41" s="2">
        <v>0.78090000000000004</v>
      </c>
      <c r="DR41" s="2">
        <v>0.76990000000000003</v>
      </c>
      <c r="DS41" s="2">
        <v>0.76639999999999997</v>
      </c>
      <c r="DT41" s="2">
        <v>0.75839999999999996</v>
      </c>
      <c r="DU41" s="2">
        <v>0.74739999999999995</v>
      </c>
      <c r="DV41" s="2">
        <v>0.74729999999999996</v>
      </c>
      <c r="DW41" s="2">
        <v>0.74239999999999995</v>
      </c>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1"/>
    </row>
    <row r="42" spans="1:172" x14ac:dyDescent="0.25">
      <c r="B42" s="19">
        <v>8</v>
      </c>
      <c r="C42" s="87">
        <v>0.79010000000000002</v>
      </c>
      <c r="D42" s="87">
        <v>0.82869999999999999</v>
      </c>
      <c r="E42" s="87">
        <v>0.86209999999999998</v>
      </c>
      <c r="F42" s="87">
        <v>0.8599</v>
      </c>
      <c r="G42" s="87">
        <v>0.86119999999999997</v>
      </c>
      <c r="H42" s="87">
        <v>0.85609999999999997</v>
      </c>
      <c r="I42" s="87">
        <v>0.8407</v>
      </c>
      <c r="J42" s="87">
        <v>0.83199999999999996</v>
      </c>
      <c r="K42" s="87">
        <v>0.83069999999999999</v>
      </c>
      <c r="L42" s="87">
        <v>0.81310000000000004</v>
      </c>
      <c r="M42" s="87">
        <v>0.82789999999999997</v>
      </c>
      <c r="N42" s="87">
        <v>0.80500000000000005</v>
      </c>
      <c r="O42" s="94">
        <v>0.82430000000000003</v>
      </c>
      <c r="P42" s="92">
        <v>0.81930000000000003</v>
      </c>
      <c r="Q42" s="92">
        <v>0.81940000000000002</v>
      </c>
      <c r="R42" s="92">
        <v>0.81489999999999996</v>
      </c>
      <c r="S42" s="92">
        <v>0.82440000000000002</v>
      </c>
      <c r="T42" s="92">
        <v>0.83069999999999999</v>
      </c>
      <c r="U42" s="92">
        <v>0.82140000000000002</v>
      </c>
      <c r="V42" s="94">
        <v>0.83550000000000002</v>
      </c>
      <c r="W42" s="92">
        <v>0.82330000000000003</v>
      </c>
      <c r="X42" s="92">
        <v>0.81610000000000005</v>
      </c>
      <c r="Y42" s="92">
        <v>0.8266</v>
      </c>
      <c r="Z42" s="92">
        <v>0.83</v>
      </c>
      <c r="AA42" s="92">
        <v>0.82609999999999995</v>
      </c>
      <c r="AB42" s="93">
        <v>0.83440000000000003</v>
      </c>
      <c r="AC42" s="87">
        <v>0.82650000000000001</v>
      </c>
      <c r="AD42" s="87">
        <v>0.82989999999999997</v>
      </c>
      <c r="AE42" s="87">
        <v>0.83130000000000004</v>
      </c>
      <c r="AF42" s="87">
        <v>0.81359999999999999</v>
      </c>
      <c r="AG42" s="87">
        <v>0.82030000000000003</v>
      </c>
      <c r="AH42" s="87">
        <v>0.82899999999999996</v>
      </c>
      <c r="AI42" s="89">
        <v>0.79949999999999999</v>
      </c>
      <c r="AJ42" s="87">
        <v>0.79669999999999996</v>
      </c>
      <c r="AK42" s="87">
        <v>0.78959999999999997</v>
      </c>
      <c r="AL42" s="87">
        <v>0.77429999999999999</v>
      </c>
      <c r="AM42" s="87">
        <v>0.76939999999999997</v>
      </c>
      <c r="AN42" s="87">
        <v>0.76429999999999998</v>
      </c>
      <c r="AO42" s="87">
        <v>0.74709999999999999</v>
      </c>
      <c r="AP42" s="87">
        <v>0.751</v>
      </c>
      <c r="AQ42" s="87">
        <v>0.74560000000000004</v>
      </c>
      <c r="AR42" s="2"/>
      <c r="AS42" s="2">
        <v>0.8105</v>
      </c>
      <c r="AT42" s="2">
        <v>0.84819999999999995</v>
      </c>
      <c r="AU42" s="2">
        <v>0.87880000000000003</v>
      </c>
      <c r="AV42" s="2">
        <v>0.87809999999999999</v>
      </c>
      <c r="AW42" s="2">
        <v>0.88280000000000003</v>
      </c>
      <c r="AX42" s="2">
        <v>0.87719999999999998</v>
      </c>
      <c r="AY42" s="2">
        <v>0.86450000000000005</v>
      </c>
      <c r="AZ42" s="2">
        <v>0.85919999999999996</v>
      </c>
      <c r="BA42" s="2">
        <v>0.8579</v>
      </c>
      <c r="BB42" s="2">
        <v>0.83779999999999999</v>
      </c>
      <c r="BC42" s="2">
        <v>0.85240000000000005</v>
      </c>
      <c r="BD42" s="2">
        <v>0.83099999999999996</v>
      </c>
      <c r="BE42" s="9">
        <v>0.84860000000000002</v>
      </c>
      <c r="BF42" s="10">
        <v>0.84079999999999999</v>
      </c>
      <c r="BG42" s="10">
        <v>0.84060000000000001</v>
      </c>
      <c r="BH42" s="10">
        <v>0.83630000000000004</v>
      </c>
      <c r="BI42" s="10">
        <v>0.84499999999999997</v>
      </c>
      <c r="BJ42" s="10">
        <v>0.84919999999999995</v>
      </c>
      <c r="BK42" s="10">
        <v>0.83979999999999999</v>
      </c>
      <c r="BL42" s="9">
        <v>0.85229999999999995</v>
      </c>
      <c r="BM42" s="10">
        <v>0.84</v>
      </c>
      <c r="BN42" s="10">
        <v>0.83340000000000003</v>
      </c>
      <c r="BO42" s="10">
        <v>0.84260000000000002</v>
      </c>
      <c r="BP42" s="10">
        <v>0.84489999999999998</v>
      </c>
      <c r="BQ42" s="10">
        <v>0.84119999999999995</v>
      </c>
      <c r="BR42" s="14">
        <v>0.84830000000000005</v>
      </c>
      <c r="BS42" s="2">
        <v>0.84099999999999997</v>
      </c>
      <c r="BT42" s="2">
        <v>0.84330000000000005</v>
      </c>
      <c r="BU42" s="2">
        <v>0.84460000000000002</v>
      </c>
      <c r="BV42" s="2">
        <v>0.82730000000000004</v>
      </c>
      <c r="BW42" s="2">
        <v>0.83309999999999995</v>
      </c>
      <c r="BX42" s="2">
        <v>0.84130000000000005</v>
      </c>
      <c r="BY42" s="7">
        <v>0.81259999999999999</v>
      </c>
      <c r="BZ42" s="2">
        <v>0.8095</v>
      </c>
      <c r="CA42" s="2">
        <v>0.80220000000000002</v>
      </c>
      <c r="CB42" s="2">
        <v>0.7873</v>
      </c>
      <c r="CC42" s="2">
        <v>0.78200000000000003</v>
      </c>
      <c r="CD42" s="2">
        <v>0.77669999999999995</v>
      </c>
      <c r="CE42" s="2">
        <v>0.75960000000000005</v>
      </c>
      <c r="CF42" s="2">
        <v>0.76290000000000002</v>
      </c>
      <c r="CG42" s="2">
        <v>0.75680000000000003</v>
      </c>
      <c r="CH42" s="2"/>
      <c r="CI42" s="2">
        <v>0.76790000000000003</v>
      </c>
      <c r="CJ42" s="2">
        <v>0.80700000000000005</v>
      </c>
      <c r="CK42" s="2">
        <v>0.84340000000000004</v>
      </c>
      <c r="CL42" s="2">
        <v>0.83919999999999995</v>
      </c>
      <c r="CM42" s="2">
        <v>0.83609999999999995</v>
      </c>
      <c r="CN42" s="2">
        <v>0.83189999999999997</v>
      </c>
      <c r="CO42" s="2">
        <v>0.81320000000000003</v>
      </c>
      <c r="CP42" s="2">
        <v>0.80010000000000003</v>
      </c>
      <c r="CQ42" s="2">
        <v>0.79890000000000005</v>
      </c>
      <c r="CR42" s="2">
        <v>0.78520000000000001</v>
      </c>
      <c r="CS42" s="2">
        <v>0.79979999999999996</v>
      </c>
      <c r="CT42" s="2">
        <v>0.77559999999999996</v>
      </c>
      <c r="CU42" s="9">
        <v>0.79659999999999997</v>
      </c>
      <c r="CV42" s="10">
        <v>0.79520000000000002</v>
      </c>
      <c r="CW42" s="10">
        <v>0.79569999999999996</v>
      </c>
      <c r="CX42" s="10">
        <v>0.79110000000000003</v>
      </c>
      <c r="CY42" s="10">
        <v>0.80149999999999999</v>
      </c>
      <c r="CZ42" s="10">
        <v>0.81020000000000003</v>
      </c>
      <c r="DA42" s="10">
        <v>0.80110000000000003</v>
      </c>
      <c r="DB42" s="9">
        <v>0.81689999999999996</v>
      </c>
      <c r="DC42" s="10">
        <v>0.80489999999999995</v>
      </c>
      <c r="DD42" s="10">
        <v>0.79730000000000001</v>
      </c>
      <c r="DE42" s="10">
        <v>0.80920000000000003</v>
      </c>
      <c r="DF42" s="10">
        <v>0.81379999999999997</v>
      </c>
      <c r="DG42" s="10">
        <v>0.80989999999999995</v>
      </c>
      <c r="DH42" s="14">
        <v>0.81950000000000001</v>
      </c>
      <c r="DI42" s="2">
        <v>0.81089999999999995</v>
      </c>
      <c r="DJ42" s="2">
        <v>0.8155</v>
      </c>
      <c r="DK42" s="2">
        <v>0.81710000000000005</v>
      </c>
      <c r="DL42" s="2">
        <v>0.79890000000000005</v>
      </c>
      <c r="DM42" s="2">
        <v>0.80649999999999999</v>
      </c>
      <c r="DN42" s="2">
        <v>0.81589999999999996</v>
      </c>
      <c r="DO42" s="7">
        <v>0.78569999999999995</v>
      </c>
      <c r="DP42" s="2">
        <v>0.78310000000000002</v>
      </c>
      <c r="DQ42" s="2">
        <v>0.77639999999999998</v>
      </c>
      <c r="DR42" s="2">
        <v>0.76060000000000005</v>
      </c>
      <c r="DS42" s="2">
        <v>0.75619999999999998</v>
      </c>
      <c r="DT42" s="2">
        <v>0.75129999999999997</v>
      </c>
      <c r="DU42" s="2">
        <v>0.73409999999999997</v>
      </c>
      <c r="DV42" s="2">
        <v>0.73870000000000002</v>
      </c>
      <c r="DW42" s="2">
        <v>0.7339</v>
      </c>
      <c r="DY42" s="77"/>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77"/>
      <c r="FG42" s="77"/>
      <c r="FH42" s="77"/>
      <c r="FI42" s="77"/>
      <c r="FJ42" s="77"/>
      <c r="FK42" s="77"/>
      <c r="FL42" s="77"/>
      <c r="FM42" s="77"/>
      <c r="FN42" s="1"/>
    </row>
    <row r="43" spans="1:172" x14ac:dyDescent="0.25">
      <c r="B43" s="1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row>
    <row r="44" spans="1:172" x14ac:dyDescent="0.25">
      <c r="B44" s="19"/>
      <c r="C44" s="2"/>
      <c r="D44" s="2"/>
      <c r="E44" s="2"/>
      <c r="F44" s="2"/>
      <c r="G44" s="2"/>
      <c r="H44" s="2"/>
      <c r="I44" s="2"/>
      <c r="J44" s="2"/>
      <c r="K44" s="2"/>
      <c r="L44" s="2"/>
      <c r="M44" s="2"/>
      <c r="N44" s="2"/>
      <c r="O44" s="10"/>
      <c r="P44" s="10"/>
      <c r="Q44" s="10"/>
      <c r="R44" s="10"/>
      <c r="S44" s="10"/>
      <c r="T44" s="10"/>
      <c r="U44" s="10"/>
      <c r="V44" s="10"/>
      <c r="W44" s="10"/>
      <c r="X44" s="10"/>
      <c r="Y44" s="10"/>
      <c r="Z44" s="10"/>
      <c r="AA44" s="10"/>
      <c r="AB44" s="10"/>
      <c r="AC44" s="2"/>
      <c r="AD44" s="2"/>
      <c r="AE44" s="2"/>
      <c r="AF44" s="2"/>
      <c r="AG44" s="2"/>
      <c r="AH44" s="2"/>
      <c r="AI44" s="2"/>
      <c r="AJ44" s="2"/>
      <c r="AK44" s="2"/>
      <c r="AL44" s="2"/>
      <c r="AM44" s="2"/>
      <c r="AN44" s="2"/>
      <c r="AO44" s="2"/>
      <c r="AP44" s="2"/>
      <c r="AQ44" s="2"/>
      <c r="AR44" s="2"/>
      <c r="AW44" s="2"/>
      <c r="AX44" s="2"/>
      <c r="AY44" s="2"/>
      <c r="AZ44" s="2"/>
      <c r="BA44" s="2"/>
      <c r="BB44" s="2"/>
      <c r="BC44" s="2"/>
      <c r="BD44" s="2"/>
      <c r="BE44" s="10"/>
      <c r="BF44" s="10"/>
      <c r="BG44" s="10"/>
      <c r="BH44" s="10"/>
      <c r="BI44" s="10"/>
      <c r="BJ44" s="10"/>
      <c r="BK44" s="10"/>
      <c r="BL44" s="10"/>
      <c r="BM44" s="10"/>
      <c r="BN44" s="10"/>
      <c r="BO44" s="10"/>
      <c r="BP44" s="10"/>
      <c r="BQ44" s="10"/>
      <c r="BR44" s="10"/>
      <c r="BS44" s="2"/>
      <c r="BT44" s="2"/>
      <c r="BU44" s="2"/>
      <c r="BV44" s="2"/>
      <c r="BW44" s="2"/>
      <c r="BX44" s="2"/>
      <c r="BY44" s="2"/>
      <c r="BZ44" s="2"/>
      <c r="CA44" s="2"/>
      <c r="CB44" s="2"/>
      <c r="CC44" s="2"/>
      <c r="CD44" s="2"/>
      <c r="CE44" s="2"/>
      <c r="CF44" s="2"/>
      <c r="CG44" s="2"/>
      <c r="CH44" s="2"/>
      <c r="CM44" s="2"/>
      <c r="CN44" s="2"/>
      <c r="CO44" s="2"/>
      <c r="CP44" s="2"/>
      <c r="CQ44" s="2"/>
      <c r="CR44" s="2"/>
      <c r="CS44" s="2"/>
      <c r="CT44" s="2"/>
      <c r="CU44" s="10"/>
      <c r="CV44" s="10"/>
      <c r="CW44" s="10"/>
      <c r="CX44" s="10"/>
      <c r="CY44" s="10"/>
      <c r="CZ44" s="10"/>
      <c r="DA44" s="10"/>
      <c r="DB44" s="10"/>
      <c r="DC44" s="10"/>
      <c r="DD44" s="10"/>
      <c r="DE44" s="10"/>
      <c r="DF44" s="10"/>
      <c r="DG44" s="10"/>
      <c r="DH44" s="10"/>
      <c r="DI44" s="2"/>
      <c r="DJ44" s="2"/>
      <c r="DK44" s="2"/>
      <c r="DL44" s="2"/>
      <c r="DM44" s="2"/>
      <c r="DN44" s="2"/>
      <c r="DO44" s="2"/>
      <c r="DP44" s="2"/>
      <c r="DQ44" s="2"/>
      <c r="DR44" s="2"/>
      <c r="DS44" s="2"/>
      <c r="DT44" s="2"/>
      <c r="DU44" s="2"/>
      <c r="DV44" s="2"/>
      <c r="DW44" s="2"/>
      <c r="DY44" s="21"/>
      <c r="DZ44" s="21"/>
      <c r="EA44" s="21"/>
      <c r="EB44" s="21"/>
      <c r="EC44" s="21"/>
      <c r="ED44" s="21"/>
      <c r="EE44" s="21"/>
      <c r="EF44" s="21"/>
      <c r="EG44" s="21"/>
      <c r="EH44" s="21"/>
      <c r="EI44" s="21"/>
      <c r="EJ44" s="21"/>
      <c r="EK44" s="22"/>
      <c r="EL44" s="22"/>
      <c r="EM44" s="22"/>
      <c r="EN44" s="22"/>
      <c r="EO44" s="22"/>
      <c r="EP44" s="22"/>
      <c r="EQ44" s="22"/>
      <c r="ER44" s="22"/>
      <c r="ES44" s="22"/>
      <c r="ET44" s="22"/>
      <c r="EU44" s="22"/>
      <c r="EV44" s="22"/>
      <c r="EW44" s="22"/>
      <c r="EX44" s="22"/>
      <c r="EY44" s="21"/>
      <c r="EZ44" s="21"/>
      <c r="FA44" s="21"/>
      <c r="FB44" s="21"/>
      <c r="FC44" s="21"/>
      <c r="FD44" s="21"/>
      <c r="FE44" s="21"/>
      <c r="FF44" s="21"/>
      <c r="FG44" s="21"/>
      <c r="FH44" s="21"/>
      <c r="FI44" s="21"/>
      <c r="FJ44" s="21"/>
      <c r="FK44" s="21"/>
      <c r="FL44" s="21"/>
      <c r="FM44" s="21"/>
      <c r="FN44" s="1"/>
    </row>
    <row r="45" spans="1:172" s="37" customFormat="1" x14ac:dyDescent="0.25">
      <c r="A45" s="36" t="s">
        <v>13</v>
      </c>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row>
    <row r="46" spans="1:172" s="37" customFormat="1" x14ac:dyDescent="0.25">
      <c r="C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S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I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Y46" s="38"/>
    </row>
    <row r="47" spans="1:172" s="37" customFormat="1" x14ac:dyDescent="0.25">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row>
    <row r="48" spans="1:172" s="37" customFormat="1" x14ac:dyDescent="0.25">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row>
    <row r="49" spans="1:170" s="37" customFormat="1" x14ac:dyDescent="0.25">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row>
    <row r="50" spans="1:170" s="37" customFormat="1" x14ac:dyDescent="0.25">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row>
    <row r="51" spans="1:170" s="37" customFormat="1" x14ac:dyDescent="0.25">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row>
    <row r="52" spans="1:170" s="37" customFormat="1" x14ac:dyDescent="0.25">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49"/>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row>
    <row r="53" spans="1:170" s="37" customFormat="1" x14ac:dyDescent="0.25">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row>
    <row r="54" spans="1:170" s="37" customFormat="1" x14ac:dyDescent="0.25">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row>
    <row r="55" spans="1:170" s="37" customFormat="1" x14ac:dyDescent="0.25">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row>
    <row r="56" spans="1:170" x14ac:dyDescent="0.25">
      <c r="A56" s="17" t="s">
        <v>14</v>
      </c>
      <c r="G56" s="2"/>
      <c r="H56" s="2"/>
      <c r="I56" s="2"/>
      <c r="J56" s="2"/>
      <c r="K56" s="2"/>
      <c r="L56" s="2"/>
      <c r="M56" s="2"/>
      <c r="N56" s="2"/>
      <c r="O56" s="2"/>
      <c r="P56" s="2"/>
      <c r="Q56" s="2"/>
      <c r="R56" s="2"/>
      <c r="S56" s="2"/>
      <c r="T56" s="2"/>
      <c r="U56" s="2"/>
      <c r="V56" s="2"/>
      <c r="W56" s="2"/>
      <c r="X56" s="2"/>
      <c r="Y56" s="2"/>
      <c r="Z56" s="2"/>
      <c r="AA56" s="2"/>
      <c r="AB56" s="2"/>
      <c r="AR56" s="17" t="s">
        <v>14</v>
      </c>
      <c r="AW56" s="2"/>
      <c r="AX56" s="2"/>
      <c r="AY56" s="2"/>
      <c r="AZ56" s="2"/>
      <c r="BA56" s="2"/>
      <c r="BB56" s="2"/>
      <c r="BC56" s="2"/>
      <c r="BD56" s="2"/>
      <c r="BE56" s="2"/>
      <c r="BF56" s="2"/>
      <c r="BG56" s="2"/>
      <c r="BH56" s="2"/>
      <c r="BI56" s="2"/>
      <c r="BJ56" s="2"/>
      <c r="BK56" s="2"/>
      <c r="BL56" s="2"/>
      <c r="BM56" s="2"/>
      <c r="BN56" s="2"/>
      <c r="BO56" s="2"/>
      <c r="BP56" s="2"/>
      <c r="BQ56" s="2"/>
      <c r="BR56" s="2"/>
      <c r="CM56" s="2"/>
      <c r="CN56" s="2"/>
      <c r="CO56" s="2"/>
      <c r="CP56" s="2"/>
      <c r="CQ56" s="2"/>
      <c r="CR56" s="2"/>
      <c r="CS56" s="2"/>
      <c r="CT56" s="2"/>
      <c r="CU56" s="2"/>
      <c r="CV56" s="2"/>
      <c r="CW56" s="2"/>
      <c r="CX56" s="2"/>
      <c r="CY56" s="2"/>
      <c r="CZ56" s="2"/>
      <c r="DA56" s="2"/>
      <c r="DB56" s="2"/>
      <c r="DC56" s="2"/>
      <c r="DD56" s="2"/>
      <c r="DE56" s="2"/>
      <c r="DF56" s="2"/>
      <c r="DG56" s="2"/>
      <c r="DH56" s="2"/>
      <c r="EJ56" s="37"/>
      <c r="EK56" s="37"/>
      <c r="EL56" s="37"/>
      <c r="EM56" s="37"/>
      <c r="EN56" s="37"/>
      <c r="EO56" s="37"/>
      <c r="EP56" s="37"/>
      <c r="EQ56" s="37"/>
      <c r="ER56" s="37"/>
      <c r="ES56" s="37"/>
      <c r="ET56" s="37"/>
      <c r="EU56" s="37"/>
      <c r="EV56" s="37"/>
      <c r="EW56" s="37"/>
      <c r="EX56" s="37"/>
      <c r="EY56" s="37"/>
      <c r="EZ56" s="37"/>
      <c r="FA56" s="37"/>
      <c r="FB56" s="37"/>
      <c r="FC56" s="37"/>
      <c r="FD56" s="37"/>
      <c r="FE56" s="37"/>
    </row>
    <row r="57" spans="1:170" x14ac:dyDescent="0.25">
      <c r="B57" s="18">
        <v>0</v>
      </c>
      <c r="C57" s="87">
        <f>C34-C24</f>
        <v>0</v>
      </c>
      <c r="D57" s="87">
        <f t="shared" ref="D57:AR57" si="0">D34-D24</f>
        <v>0</v>
      </c>
      <c r="E57" s="87">
        <f t="shared" si="0"/>
        <v>0</v>
      </c>
      <c r="F57" s="87">
        <f t="shared" si="0"/>
        <v>0</v>
      </c>
      <c r="G57" s="87">
        <f t="shared" si="0"/>
        <v>0</v>
      </c>
      <c r="H57" s="87">
        <f t="shared" si="0"/>
        <v>0</v>
      </c>
      <c r="I57" s="87">
        <f t="shared" si="0"/>
        <v>0</v>
      </c>
      <c r="J57" s="87">
        <f t="shared" si="0"/>
        <v>0</v>
      </c>
      <c r="K57" s="87">
        <f t="shared" si="0"/>
        <v>0</v>
      </c>
      <c r="L57" s="87">
        <f t="shared" si="0"/>
        <v>0</v>
      </c>
      <c r="M57" s="87">
        <f t="shared" si="0"/>
        <v>0</v>
      </c>
      <c r="N57" s="87">
        <f t="shared" si="0"/>
        <v>0</v>
      </c>
      <c r="O57" s="87">
        <f t="shared" si="0"/>
        <v>0</v>
      </c>
      <c r="P57" s="87">
        <f t="shared" si="0"/>
        <v>0</v>
      </c>
      <c r="Q57" s="87">
        <f t="shared" si="0"/>
        <v>0</v>
      </c>
      <c r="R57" s="87">
        <f t="shared" si="0"/>
        <v>0</v>
      </c>
      <c r="S57" s="87">
        <f t="shared" si="0"/>
        <v>0</v>
      </c>
      <c r="T57" s="87">
        <f t="shared" si="0"/>
        <v>0</v>
      </c>
      <c r="U57" s="87">
        <f t="shared" si="0"/>
        <v>0</v>
      </c>
      <c r="V57" s="87">
        <f t="shared" si="0"/>
        <v>0</v>
      </c>
      <c r="W57" s="87">
        <f t="shared" si="0"/>
        <v>0</v>
      </c>
      <c r="X57" s="87">
        <f t="shared" si="0"/>
        <v>0</v>
      </c>
      <c r="Y57" s="87">
        <f t="shared" si="0"/>
        <v>0</v>
      </c>
      <c r="Z57" s="87">
        <f t="shared" si="0"/>
        <v>0</v>
      </c>
      <c r="AA57" s="87">
        <f t="shared" si="0"/>
        <v>0</v>
      </c>
      <c r="AB57" s="87">
        <f t="shared" si="0"/>
        <v>0</v>
      </c>
      <c r="AC57" s="87">
        <f t="shared" si="0"/>
        <v>0</v>
      </c>
      <c r="AD57" s="87">
        <f t="shared" si="0"/>
        <v>0</v>
      </c>
      <c r="AE57" s="87">
        <f t="shared" si="0"/>
        <v>0</v>
      </c>
      <c r="AF57" s="87">
        <f t="shared" si="0"/>
        <v>0</v>
      </c>
      <c r="AG57" s="87">
        <f t="shared" si="0"/>
        <v>0</v>
      </c>
      <c r="AH57" s="87">
        <f t="shared" si="0"/>
        <v>0</v>
      </c>
      <c r="AI57" s="87">
        <f t="shared" si="0"/>
        <v>0</v>
      </c>
      <c r="AJ57" s="87">
        <f t="shared" si="0"/>
        <v>0</v>
      </c>
      <c r="AK57" s="87">
        <f t="shared" si="0"/>
        <v>0</v>
      </c>
      <c r="AL57" s="87">
        <f t="shared" si="0"/>
        <v>0</v>
      </c>
      <c r="AM57" s="87">
        <f t="shared" si="0"/>
        <v>0</v>
      </c>
      <c r="AN57" s="87">
        <f t="shared" si="0"/>
        <v>0</v>
      </c>
      <c r="AO57" s="87">
        <f t="shared" si="0"/>
        <v>0</v>
      </c>
      <c r="AP57" s="87">
        <f t="shared" si="0"/>
        <v>0</v>
      </c>
      <c r="AQ57" s="87">
        <f t="shared" si="0"/>
        <v>0</v>
      </c>
      <c r="AR57" s="86">
        <f t="shared" si="0"/>
        <v>0</v>
      </c>
      <c r="AS57" s="2"/>
      <c r="AW57" s="2"/>
      <c r="AX57" s="2"/>
      <c r="AY57" s="2"/>
      <c r="AZ57" s="2"/>
      <c r="BA57" s="2"/>
      <c r="BB57" s="2"/>
      <c r="BC57" s="2"/>
      <c r="BD57" s="2"/>
      <c r="BE57" s="5"/>
      <c r="BF57" s="2"/>
      <c r="BG57" s="2"/>
      <c r="BH57" s="2"/>
      <c r="BI57" s="2"/>
      <c r="BJ57" s="2"/>
      <c r="BK57" s="2"/>
      <c r="BL57" s="5"/>
      <c r="BM57" s="2"/>
      <c r="BN57" s="2"/>
      <c r="BO57" s="2"/>
      <c r="BP57" s="2"/>
      <c r="BQ57" s="2"/>
      <c r="BR57" s="7"/>
      <c r="BS57" s="2"/>
      <c r="BT57" s="2"/>
      <c r="BU57" s="2"/>
      <c r="BV57" s="2"/>
      <c r="BW57" s="2"/>
      <c r="BX57" s="2"/>
      <c r="BY57" s="7"/>
      <c r="BZ57" s="2"/>
      <c r="CA57" s="2"/>
      <c r="CB57" s="2"/>
      <c r="CC57" s="2"/>
      <c r="CD57" s="2"/>
      <c r="CE57" s="2"/>
      <c r="CF57" s="2"/>
      <c r="CG57" s="2"/>
      <c r="CI57" s="2"/>
      <c r="CM57" s="2"/>
      <c r="CN57" s="2"/>
      <c r="CO57" s="2"/>
      <c r="CP57" s="2"/>
      <c r="CQ57" s="2"/>
      <c r="CR57" s="2"/>
      <c r="CS57" s="2"/>
      <c r="CT57" s="2"/>
      <c r="CU57" s="2"/>
      <c r="CV57" s="2"/>
      <c r="CW57" s="2"/>
      <c r="CX57" s="2"/>
      <c r="CY57" s="2"/>
      <c r="CZ57" s="2"/>
      <c r="DA57" s="2"/>
      <c r="DB57" s="5"/>
      <c r="DC57" s="2"/>
      <c r="DD57" s="2"/>
      <c r="DE57" s="2"/>
      <c r="DF57" s="2"/>
      <c r="DG57" s="2"/>
      <c r="DH57" s="7"/>
      <c r="DI57" s="2"/>
      <c r="DJ57" s="2"/>
      <c r="DK57" s="2"/>
      <c r="DL57" s="2"/>
      <c r="DM57" s="2"/>
      <c r="DN57" s="2"/>
      <c r="DO57" s="7"/>
      <c r="DP57" s="2"/>
      <c r="DQ57" s="2"/>
      <c r="DR57" s="2"/>
      <c r="DS57" s="2"/>
      <c r="DT57" s="2"/>
      <c r="DU57" s="2"/>
      <c r="DV57" s="2"/>
      <c r="DW57" s="2"/>
      <c r="DY57" s="2"/>
      <c r="EJ57" s="37"/>
      <c r="EK57" s="37"/>
      <c r="EL57" s="37"/>
      <c r="EM57" s="37"/>
      <c r="EN57" s="37"/>
      <c r="EO57" s="37"/>
      <c r="EP57" s="37"/>
      <c r="EQ57" s="37"/>
      <c r="ER57" s="37"/>
      <c r="ES57" s="37"/>
      <c r="ET57" s="37"/>
      <c r="EU57" s="37"/>
      <c r="EV57" s="37"/>
      <c r="EW57" s="37"/>
      <c r="EX57" s="37"/>
      <c r="EY57" s="37"/>
      <c r="EZ57" s="37"/>
      <c r="FA57" s="37"/>
      <c r="FB57" s="37"/>
      <c r="FC57" s="37"/>
      <c r="FD57" s="37"/>
      <c r="FE57" s="37"/>
    </row>
    <row r="58" spans="1:170" x14ac:dyDescent="0.25">
      <c r="B58" s="19">
        <v>1</v>
      </c>
      <c r="C58" s="87">
        <f t="shared" ref="C58:AR58" si="1">C35-C25</f>
        <v>2.1900000000000031E-2</v>
      </c>
      <c r="D58" s="87">
        <f t="shared" si="1"/>
        <v>1.2699999999999934E-2</v>
      </c>
      <c r="E58" s="87">
        <f t="shared" si="1"/>
        <v>1.4399999999999968E-2</v>
      </c>
      <c r="F58" s="87">
        <f t="shared" si="1"/>
        <v>1.6499999999999959E-2</v>
      </c>
      <c r="G58" s="87">
        <f t="shared" si="1"/>
        <v>-2.6000000000000467E-3</v>
      </c>
      <c r="H58" s="87">
        <f t="shared" si="1"/>
        <v>8.900000000000019E-3</v>
      </c>
      <c r="I58" s="87">
        <f t="shared" si="1"/>
        <v>1.2700000000000045E-2</v>
      </c>
      <c r="J58" s="87">
        <f t="shared" si="1"/>
        <v>5.0999999999999934E-3</v>
      </c>
      <c r="K58" s="87">
        <f t="shared" si="1"/>
        <v>2.4900000000000033E-2</v>
      </c>
      <c r="L58" s="87">
        <f t="shared" si="1"/>
        <v>-2.2999999999999687E-3</v>
      </c>
      <c r="M58" s="87">
        <f t="shared" si="1"/>
        <v>4.2300000000000004E-2</v>
      </c>
      <c r="N58" s="87">
        <f t="shared" si="1"/>
        <v>1.529999999999998E-2</v>
      </c>
      <c r="O58" s="88">
        <f t="shared" si="1"/>
        <v>2.7599999999999958E-2</v>
      </c>
      <c r="P58" s="87">
        <f t="shared" si="1"/>
        <v>-5.6999999999999273E-3</v>
      </c>
      <c r="Q58" s="87">
        <f t="shared" si="1"/>
        <v>-4.9999999999994493E-4</v>
      </c>
      <c r="R58" s="87">
        <f t="shared" si="1"/>
        <v>1.9399999999999973E-2</v>
      </c>
      <c r="S58" s="87">
        <f t="shared" si="1"/>
        <v>3.6999999999999256E-3</v>
      </c>
      <c r="T58" s="87">
        <f t="shared" si="1"/>
        <v>4.0000000000000036E-3</v>
      </c>
      <c r="U58" s="87">
        <f t="shared" si="1"/>
        <v>9.000000000000008E-3</v>
      </c>
      <c r="V58" s="88">
        <f t="shared" si="1"/>
        <v>2.2499999999999964E-2</v>
      </c>
      <c r="W58" s="87">
        <f t="shared" si="1"/>
        <v>1.9700000000000051E-2</v>
      </c>
      <c r="X58" s="87">
        <f t="shared" si="1"/>
        <v>1.1999999999999789E-3</v>
      </c>
      <c r="Y58" s="87">
        <f t="shared" si="1"/>
        <v>1.3399999999999967E-2</v>
      </c>
      <c r="Z58" s="87">
        <f t="shared" si="1"/>
        <v>2.4000000000000021E-2</v>
      </c>
      <c r="AA58" s="87">
        <f t="shared" si="1"/>
        <v>9.300000000000086E-3</v>
      </c>
      <c r="AB58" s="89">
        <f t="shared" si="1"/>
        <v>1.6100000000000003E-2</v>
      </c>
      <c r="AC58" s="87">
        <f t="shared" si="1"/>
        <v>1.5799999999999925E-2</v>
      </c>
      <c r="AD58" s="87">
        <f t="shared" si="1"/>
        <v>3.8000000000000256E-3</v>
      </c>
      <c r="AE58" s="87">
        <f t="shared" si="1"/>
        <v>1.1700000000000044E-2</v>
      </c>
      <c r="AF58" s="87">
        <f t="shared" si="1"/>
        <v>1.7899999999999916E-2</v>
      </c>
      <c r="AG58" s="87">
        <f t="shared" si="1"/>
        <v>1.7700000000000049E-2</v>
      </c>
      <c r="AH58" s="87">
        <f t="shared" si="1"/>
        <v>1.8000000000000016E-2</v>
      </c>
      <c r="AI58" s="89">
        <f t="shared" si="1"/>
        <v>1.4399999999999968E-2</v>
      </c>
      <c r="AJ58" s="87">
        <f t="shared" si="1"/>
        <v>1.9500000000000073E-2</v>
      </c>
      <c r="AK58" s="87">
        <f t="shared" si="1"/>
        <v>2.1000000000000019E-2</v>
      </c>
      <c r="AL58" s="87">
        <f t="shared" si="1"/>
        <v>2.4499999999999966E-2</v>
      </c>
      <c r="AM58" s="87">
        <f t="shared" si="1"/>
        <v>8.999999999999897E-3</v>
      </c>
      <c r="AN58" s="87">
        <f t="shared" si="1"/>
        <v>2.3100000000000009E-2</v>
      </c>
      <c r="AO58" s="87">
        <f t="shared" si="1"/>
        <v>1.5599999999999947E-2</v>
      </c>
      <c r="AP58" s="87">
        <f t="shared" si="1"/>
        <v>2.2599999999999953E-2</v>
      </c>
      <c r="AQ58" s="87">
        <f t="shared" si="1"/>
        <v>1.8399999999999972E-2</v>
      </c>
      <c r="AR58" s="86">
        <f t="shared" si="1"/>
        <v>0</v>
      </c>
      <c r="AS58" s="2">
        <f>AS35-AS25</f>
        <v>1.760000000000006E-2</v>
      </c>
      <c r="AT58" s="2">
        <f t="shared" ref="AT58:CG58" si="2">AT35-AT25</f>
        <v>9.3999999999999639E-3</v>
      </c>
      <c r="AU58" s="2">
        <f t="shared" si="2"/>
        <v>1.100000000000001E-2</v>
      </c>
      <c r="AV58" s="2">
        <f t="shared" si="2"/>
        <v>1.2699999999999934E-2</v>
      </c>
      <c r="AW58" s="2">
        <f t="shared" si="2"/>
        <v>-4.2000000000000925E-3</v>
      </c>
      <c r="AX58" s="2">
        <f t="shared" si="2"/>
        <v>5.0999999999999934E-3</v>
      </c>
      <c r="AY58" s="2">
        <f t="shared" si="2"/>
        <v>8.2000000000000961E-3</v>
      </c>
      <c r="AZ58" s="2">
        <f t="shared" si="2"/>
        <v>1.3999999999999568E-3</v>
      </c>
      <c r="BA58" s="2">
        <f t="shared" si="2"/>
        <v>1.859999999999995E-2</v>
      </c>
      <c r="BB58" s="2">
        <f t="shared" si="2"/>
        <v>-5.8000000000000274E-3</v>
      </c>
      <c r="BC58" s="2">
        <f t="shared" si="2"/>
        <v>3.3399999999999985E-2</v>
      </c>
      <c r="BD58" s="2">
        <f t="shared" si="2"/>
        <v>1.0399999999999965E-2</v>
      </c>
      <c r="BE58" s="5">
        <f t="shared" si="2"/>
        <v>2.0800000000000041E-2</v>
      </c>
      <c r="BF58" s="2">
        <f t="shared" si="2"/>
        <v>-7.7000000000000401E-3</v>
      </c>
      <c r="BG58" s="2">
        <f t="shared" si="2"/>
        <v>-2.6999999999999247E-3</v>
      </c>
      <c r="BH58" s="2">
        <f t="shared" si="2"/>
        <v>1.5199999999999991E-2</v>
      </c>
      <c r="BI58" s="2">
        <f t="shared" si="2"/>
        <v>1.0000000000000009E-3</v>
      </c>
      <c r="BJ58" s="2">
        <f t="shared" si="2"/>
        <v>1.3000000000000789E-3</v>
      </c>
      <c r="BK58" s="2">
        <f t="shared" si="2"/>
        <v>5.8000000000000274E-3</v>
      </c>
      <c r="BL58" s="5">
        <f t="shared" si="2"/>
        <v>1.8399999999999972E-2</v>
      </c>
      <c r="BM58" s="2">
        <f t="shared" si="2"/>
        <v>1.5700000000000047E-2</v>
      </c>
      <c r="BN58" s="2">
        <f t="shared" si="2"/>
        <v>-1.5000000000000568E-3</v>
      </c>
      <c r="BO58" s="2">
        <f t="shared" si="2"/>
        <v>1.0000000000000009E-2</v>
      </c>
      <c r="BP58" s="2">
        <f t="shared" si="2"/>
        <v>2.0100000000000007E-2</v>
      </c>
      <c r="BQ58" s="2">
        <f t="shared" si="2"/>
        <v>6.3999999999999613E-3</v>
      </c>
      <c r="BR58" s="7">
        <f t="shared" si="2"/>
        <v>1.2800000000000034E-2</v>
      </c>
      <c r="BS58" s="2">
        <f t="shared" si="2"/>
        <v>1.2699999999999934E-2</v>
      </c>
      <c r="BT58" s="2">
        <f t="shared" si="2"/>
        <v>1.4999999999999458E-3</v>
      </c>
      <c r="BU58" s="2">
        <f t="shared" si="2"/>
        <v>8.900000000000019E-3</v>
      </c>
      <c r="BV58" s="2">
        <f t="shared" si="2"/>
        <v>1.4700000000000046E-2</v>
      </c>
      <c r="BW58" s="2">
        <f t="shared" si="2"/>
        <v>1.4499999999999957E-2</v>
      </c>
      <c r="BX58" s="2">
        <f t="shared" si="2"/>
        <v>1.4799999999999924E-2</v>
      </c>
      <c r="BY58" s="7">
        <f t="shared" si="2"/>
        <v>1.1400000000000077E-2</v>
      </c>
      <c r="BZ58" s="2">
        <f>BZ35-BZ25</f>
        <v>1.6299999999999981E-2</v>
      </c>
      <c r="CA58" s="2">
        <f t="shared" si="2"/>
        <v>1.7900000000000027E-2</v>
      </c>
      <c r="CB58" s="2">
        <f t="shared" si="2"/>
        <v>2.1399999999999975E-2</v>
      </c>
      <c r="CC58" s="2">
        <f t="shared" si="2"/>
        <v>6.7000000000000393E-3</v>
      </c>
      <c r="CD58" s="2">
        <f t="shared" si="2"/>
        <v>2.0499999999999963E-2</v>
      </c>
      <c r="CE58" s="2">
        <f t="shared" si="2"/>
        <v>1.3399999999999967E-2</v>
      </c>
      <c r="CF58" s="2">
        <f t="shared" si="2"/>
        <v>2.0399999999999974E-2</v>
      </c>
      <c r="CG58" s="2">
        <f t="shared" si="2"/>
        <v>1.6499999999999959E-2</v>
      </c>
      <c r="CI58" s="2">
        <f>CI35-CI25</f>
        <v>2.6800000000000046E-2</v>
      </c>
      <c r="CJ58" s="2">
        <f t="shared" ref="CJ58:DW58" si="3">CJ35-CJ25</f>
        <v>1.6699999999999937E-2</v>
      </c>
      <c r="CK58" s="2">
        <f t="shared" si="3"/>
        <v>1.8600000000000061E-2</v>
      </c>
      <c r="CL58" s="2">
        <f t="shared" si="3"/>
        <v>2.1299999999999986E-2</v>
      </c>
      <c r="CM58" s="2">
        <f t="shared" si="3"/>
        <v>3.9999999999995595E-4</v>
      </c>
      <c r="CN58" s="2">
        <f t="shared" si="3"/>
        <v>1.4400000000000079E-2</v>
      </c>
      <c r="CO58" s="2">
        <f t="shared" si="3"/>
        <v>1.8900000000000028E-2</v>
      </c>
      <c r="CP58" s="2">
        <f t="shared" si="3"/>
        <v>1.0900000000000021E-2</v>
      </c>
      <c r="CQ58" s="2">
        <f t="shared" si="3"/>
        <v>3.3200000000000007E-2</v>
      </c>
      <c r="CR58" s="2">
        <f t="shared" si="3"/>
        <v>4.0000000000000036E-3</v>
      </c>
      <c r="CS58" s="2">
        <f t="shared" si="3"/>
        <v>5.3300000000000014E-2</v>
      </c>
      <c r="CT58" s="2">
        <f t="shared" si="3"/>
        <v>2.2199999999999998E-2</v>
      </c>
      <c r="CU58" s="5">
        <f t="shared" si="3"/>
        <v>3.6499999999999977E-2</v>
      </c>
      <c r="CV58" s="2">
        <f t="shared" si="3"/>
        <v>-1.5999999999999348E-3</v>
      </c>
      <c r="CW58" s="2">
        <f t="shared" si="3"/>
        <v>3.0999999999999917E-3</v>
      </c>
      <c r="CX58" s="2">
        <f t="shared" si="3"/>
        <v>2.4599999999999955E-2</v>
      </c>
      <c r="CY58" s="2">
        <f t="shared" si="3"/>
        <v>7.4000000000000732E-3</v>
      </c>
      <c r="CZ58" s="2">
        <f t="shared" si="3"/>
        <v>7.9000000000000181E-3</v>
      </c>
      <c r="DA58" s="2">
        <f t="shared" si="3"/>
        <v>1.3000000000000012E-2</v>
      </c>
      <c r="DB58" s="5">
        <f t="shared" si="3"/>
        <v>2.7499999999999969E-2</v>
      </c>
      <c r="DC58" s="2">
        <f t="shared" si="3"/>
        <v>2.4499999999999966E-2</v>
      </c>
      <c r="DD58" s="2">
        <f t="shared" si="3"/>
        <v>4.8000000000000265E-3</v>
      </c>
      <c r="DE58" s="2">
        <f t="shared" si="3"/>
        <v>1.7699999999999938E-2</v>
      </c>
      <c r="DF58" s="2">
        <f t="shared" si="3"/>
        <v>2.8700000000000059E-2</v>
      </c>
      <c r="DG58" s="2">
        <f t="shared" si="3"/>
        <v>1.2900000000000023E-2</v>
      </c>
      <c r="DH58" s="7">
        <f t="shared" si="3"/>
        <v>2.0100000000000007E-2</v>
      </c>
      <c r="DI58" s="2">
        <f t="shared" si="3"/>
        <v>1.9499999999999962E-2</v>
      </c>
      <c r="DJ58" s="2">
        <f t="shared" si="3"/>
        <v>6.6000000000000503E-3</v>
      </c>
      <c r="DK58" s="2">
        <f t="shared" si="3"/>
        <v>1.5199999999999991E-2</v>
      </c>
      <c r="DL58" s="2">
        <f t="shared" si="3"/>
        <v>2.1499999999999964E-2</v>
      </c>
      <c r="DM58" s="2">
        <f t="shared" si="3"/>
        <v>2.1500000000000075E-2</v>
      </c>
      <c r="DN58" s="2">
        <f t="shared" si="3"/>
        <v>2.1700000000000053E-2</v>
      </c>
      <c r="DO58" s="7">
        <f t="shared" si="3"/>
        <v>1.8000000000000016E-2</v>
      </c>
      <c r="DP58">
        <f t="shared" si="3"/>
        <v>2.3199999999999998E-2</v>
      </c>
      <c r="DQ58">
        <f t="shared" si="3"/>
        <v>2.4600000000000066E-2</v>
      </c>
      <c r="DR58">
        <f t="shared" si="3"/>
        <v>2.7900000000000036E-2</v>
      </c>
      <c r="DS58">
        <f t="shared" si="3"/>
        <v>1.1599999999999944E-2</v>
      </c>
      <c r="DT58">
        <f t="shared" si="3"/>
        <v>2.5900000000000034E-2</v>
      </c>
      <c r="DU58">
        <f t="shared" si="3"/>
        <v>1.7900000000000027E-2</v>
      </c>
      <c r="DV58">
        <f t="shared" si="3"/>
        <v>2.4899999999999922E-2</v>
      </c>
      <c r="DW58">
        <f t="shared" si="3"/>
        <v>2.0600000000000063E-2</v>
      </c>
      <c r="DY58" s="21"/>
      <c r="DZ58" s="21"/>
      <c r="EA58" s="21"/>
      <c r="EB58" s="21"/>
      <c r="EC58" s="21"/>
      <c r="ED58" s="21"/>
      <c r="EE58" s="21"/>
      <c r="EF58" s="21"/>
      <c r="EG58" s="21"/>
      <c r="EH58" s="21"/>
      <c r="EI58" s="21"/>
      <c r="EJ58" s="37"/>
      <c r="EK58" s="37"/>
      <c r="EL58" s="37"/>
      <c r="EM58" s="37"/>
      <c r="EN58" s="37"/>
      <c r="EO58" s="37"/>
      <c r="EP58" s="37"/>
      <c r="EQ58" s="37"/>
      <c r="ER58" s="37"/>
      <c r="ES58" s="37"/>
      <c r="ET58" s="37"/>
      <c r="EU58" s="37"/>
      <c r="EV58" s="37"/>
      <c r="EW58" s="37"/>
      <c r="EX58" s="37"/>
      <c r="EY58" s="37"/>
      <c r="EZ58" s="37"/>
      <c r="FA58" s="37"/>
      <c r="FB58" s="37"/>
      <c r="FC58" s="37"/>
      <c r="FD58" s="37"/>
      <c r="FE58" s="37"/>
      <c r="FF58" s="21"/>
      <c r="FG58" s="21"/>
      <c r="FH58" s="21"/>
      <c r="FI58" s="21"/>
      <c r="FJ58" s="21"/>
      <c r="FK58" s="21"/>
      <c r="FL58" s="21"/>
      <c r="FM58" s="21"/>
      <c r="FN58" s="1"/>
    </row>
    <row r="59" spans="1:170" x14ac:dyDescent="0.25">
      <c r="B59" s="19">
        <v>2</v>
      </c>
      <c r="C59" s="87">
        <f t="shared" ref="C59:AR59" si="4">C36-C26</f>
        <v>1.4600000000000057E-2</v>
      </c>
      <c r="D59" s="87">
        <f t="shared" si="4"/>
        <v>1.5799999999999925E-2</v>
      </c>
      <c r="E59" s="87">
        <f t="shared" si="4"/>
        <v>2.5100000000000011E-2</v>
      </c>
      <c r="F59" s="87">
        <f t="shared" si="4"/>
        <v>6.0999999999999943E-3</v>
      </c>
      <c r="G59" s="87">
        <f t="shared" si="4"/>
        <v>1.089999999999991E-2</v>
      </c>
      <c r="H59" s="87">
        <f t="shared" si="4"/>
        <v>7.4999999999999512E-3</v>
      </c>
      <c r="I59" s="87">
        <f t="shared" si="4"/>
        <v>1.21E-2</v>
      </c>
      <c r="J59" s="87">
        <f t="shared" si="4"/>
        <v>1.0000000000000009E-2</v>
      </c>
      <c r="K59" s="87">
        <f t="shared" si="4"/>
        <v>4.830000000000001E-2</v>
      </c>
      <c r="L59" s="87">
        <f t="shared" si="4"/>
        <v>-1.6800000000000037E-2</v>
      </c>
      <c r="M59" s="87">
        <f t="shared" si="4"/>
        <v>5.259999999999998E-2</v>
      </c>
      <c r="N59" s="87">
        <f t="shared" si="4"/>
        <v>3.2599999999999962E-2</v>
      </c>
      <c r="O59" s="88">
        <f t="shared" si="4"/>
        <v>4.6899999999999942E-2</v>
      </c>
      <c r="P59" s="87">
        <f t="shared" si="4"/>
        <v>-1.4800000000000035E-2</v>
      </c>
      <c r="Q59" s="87">
        <f t="shared" si="4"/>
        <v>-1.0000000000000009E-2</v>
      </c>
      <c r="R59" s="87">
        <f t="shared" si="4"/>
        <v>1.1099999999999999E-2</v>
      </c>
      <c r="S59" s="87">
        <f t="shared" si="4"/>
        <v>-7.0000000000000062E-3</v>
      </c>
      <c r="T59" s="87">
        <f t="shared" si="4"/>
        <v>5.2999999999999714E-3</v>
      </c>
      <c r="U59" s="90">
        <f t="shared" si="4"/>
        <v>8.899999999999908E-3</v>
      </c>
      <c r="V59" s="88">
        <f t="shared" si="4"/>
        <v>5.2000000000000046E-2</v>
      </c>
      <c r="W59" s="87">
        <f t="shared" si="4"/>
        <v>3.1399999999999983E-2</v>
      </c>
      <c r="X59" s="87">
        <f t="shared" si="4"/>
        <v>1.0399999999999965E-2</v>
      </c>
      <c r="Y59" s="87">
        <f t="shared" si="4"/>
        <v>3.2200000000000006E-2</v>
      </c>
      <c r="Z59" s="87">
        <f t="shared" si="4"/>
        <v>2.9399999999999982E-2</v>
      </c>
      <c r="AA59" s="87">
        <f t="shared" si="4"/>
        <v>1.7399999999999971E-2</v>
      </c>
      <c r="AB59" s="91">
        <f t="shared" si="4"/>
        <v>1.9100000000000006E-2</v>
      </c>
      <c r="AC59" s="87">
        <f t="shared" si="4"/>
        <v>2.2499999999999964E-2</v>
      </c>
      <c r="AD59" s="87">
        <f t="shared" si="4"/>
        <v>1.3500000000000068E-2</v>
      </c>
      <c r="AE59" s="87">
        <f t="shared" si="4"/>
        <v>1.2500000000000067E-2</v>
      </c>
      <c r="AF59" s="87">
        <f t="shared" si="4"/>
        <v>1.8199999999999994E-2</v>
      </c>
      <c r="AG59" s="87">
        <f t="shared" si="4"/>
        <v>1.3499999999999956E-2</v>
      </c>
      <c r="AH59" s="87">
        <f t="shared" si="4"/>
        <v>1.639999999999997E-2</v>
      </c>
      <c r="AI59" s="89">
        <f t="shared" si="4"/>
        <v>1.5800000000000036E-2</v>
      </c>
      <c r="AJ59" s="87">
        <f t="shared" si="4"/>
        <v>1.5000000000000013E-2</v>
      </c>
      <c r="AK59" s="87">
        <f t="shared" si="4"/>
        <v>2.8099999999999903E-2</v>
      </c>
      <c r="AL59" s="87">
        <f t="shared" si="4"/>
        <v>2.7000000000000024E-2</v>
      </c>
      <c r="AM59" s="87">
        <f t="shared" si="4"/>
        <v>1.529999999999998E-2</v>
      </c>
      <c r="AN59" s="87">
        <f t="shared" si="4"/>
        <v>2.3199999999999998E-2</v>
      </c>
      <c r="AO59" s="87">
        <f t="shared" si="4"/>
        <v>1.7799999999999927E-2</v>
      </c>
      <c r="AP59" s="87">
        <f t="shared" si="4"/>
        <v>2.6100000000000012E-2</v>
      </c>
      <c r="AQ59" s="87">
        <f t="shared" si="4"/>
        <v>1.8100000000000005E-2</v>
      </c>
      <c r="AR59" s="86">
        <f t="shared" si="4"/>
        <v>0</v>
      </c>
      <c r="AS59" s="2">
        <f t="shared" ref="AS59:CG59" si="5">AS36-AS26</f>
        <v>1.0699999999999932E-2</v>
      </c>
      <c r="AT59" s="2">
        <f t="shared" si="5"/>
        <v>1.2300000000000089E-2</v>
      </c>
      <c r="AU59" s="2">
        <f t="shared" si="5"/>
        <v>2.1000000000000019E-2</v>
      </c>
      <c r="AV59" s="2">
        <f t="shared" si="5"/>
        <v>3.0999999999999917E-3</v>
      </c>
      <c r="AW59" s="2">
        <f t="shared" si="5"/>
        <v>7.4999999999999512E-3</v>
      </c>
      <c r="AX59" s="2">
        <f t="shared" si="5"/>
        <v>3.5999999999999366E-3</v>
      </c>
      <c r="AY59" s="2">
        <f t="shared" si="5"/>
        <v>7.3999999999999622E-3</v>
      </c>
      <c r="AZ59" s="2">
        <f t="shared" si="5"/>
        <v>5.1999999999999824E-3</v>
      </c>
      <c r="BA59" s="2">
        <f t="shared" si="5"/>
        <v>4.0000000000000036E-2</v>
      </c>
      <c r="BB59" s="2">
        <f t="shared" si="5"/>
        <v>-2.0199999999999996E-2</v>
      </c>
      <c r="BC59" s="2">
        <f t="shared" si="5"/>
        <v>4.3300000000000005E-2</v>
      </c>
      <c r="BD59" s="2">
        <f t="shared" si="5"/>
        <v>2.5899999999999923E-2</v>
      </c>
      <c r="BE59" s="5">
        <f t="shared" si="5"/>
        <v>3.8499999999999979E-2</v>
      </c>
      <c r="BF59" s="2">
        <f t="shared" si="5"/>
        <v>-1.749999999999996E-2</v>
      </c>
      <c r="BG59" s="2">
        <f t="shared" si="5"/>
        <v>-1.2199999999999989E-2</v>
      </c>
      <c r="BH59" s="2">
        <f t="shared" si="5"/>
        <v>7.5000000000000622E-3</v>
      </c>
      <c r="BI59" s="2">
        <f t="shared" si="5"/>
        <v>-9.199999999999986E-3</v>
      </c>
      <c r="BJ59" s="2">
        <f t="shared" si="5"/>
        <v>1.8999999999999018E-3</v>
      </c>
      <c r="BK59" s="12">
        <f t="shared" si="5"/>
        <v>5.4999999999999494E-3</v>
      </c>
      <c r="BL59" s="5">
        <f t="shared" si="5"/>
        <v>4.6200000000000019E-2</v>
      </c>
      <c r="BM59" s="2">
        <f t="shared" si="5"/>
        <v>2.6699999999999946E-2</v>
      </c>
      <c r="BN59" s="2">
        <f t="shared" si="5"/>
        <v>6.7999999999999172E-3</v>
      </c>
      <c r="BO59" s="2">
        <f t="shared" si="5"/>
        <v>2.7600000000000069E-2</v>
      </c>
      <c r="BP59" s="2">
        <f t="shared" si="5"/>
        <v>2.52E-2</v>
      </c>
      <c r="BQ59" s="2">
        <f t="shared" si="5"/>
        <v>1.3800000000000034E-2</v>
      </c>
      <c r="BR59" s="13">
        <f t="shared" si="5"/>
        <v>1.5499999999999958E-2</v>
      </c>
      <c r="BS59" s="2">
        <f t="shared" si="5"/>
        <v>1.9000000000000017E-2</v>
      </c>
      <c r="BT59" s="2">
        <f t="shared" si="5"/>
        <v>1.0400000000000076E-2</v>
      </c>
      <c r="BU59" s="2">
        <f t="shared" si="5"/>
        <v>9.400000000000075E-3</v>
      </c>
      <c r="BV59" s="2">
        <f t="shared" si="5"/>
        <v>1.5000000000000013E-2</v>
      </c>
      <c r="BW59" s="2">
        <f t="shared" si="5"/>
        <v>1.0300000000000087E-2</v>
      </c>
      <c r="BX59" s="2">
        <f t="shared" si="5"/>
        <v>1.319999999999999E-2</v>
      </c>
      <c r="BY59" s="7">
        <f t="shared" si="5"/>
        <v>1.2500000000000067E-2</v>
      </c>
      <c r="BZ59" s="2">
        <f t="shared" si="5"/>
        <v>1.1899999999999911E-2</v>
      </c>
      <c r="CA59" s="2">
        <f t="shared" si="5"/>
        <v>2.4600000000000066E-2</v>
      </c>
      <c r="CB59" s="2">
        <f t="shared" si="5"/>
        <v>2.3900000000000032E-2</v>
      </c>
      <c r="CC59" s="2">
        <f t="shared" si="5"/>
        <v>1.2700000000000045E-2</v>
      </c>
      <c r="CD59" s="2">
        <f t="shared" si="5"/>
        <v>2.0600000000000063E-2</v>
      </c>
      <c r="CE59" s="2">
        <f t="shared" si="5"/>
        <v>1.5599999999999947E-2</v>
      </c>
      <c r="CF59" s="2">
        <f t="shared" si="5"/>
        <v>2.3900000000000032E-2</v>
      </c>
      <c r="CG59" s="2">
        <f t="shared" si="5"/>
        <v>1.6100000000000003E-2</v>
      </c>
      <c r="CH59" s="2"/>
      <c r="CI59" s="2">
        <f t="shared" ref="CI59:DW59" si="6">CI36-CI26</f>
        <v>1.9100000000000006E-2</v>
      </c>
      <c r="CJ59" s="2">
        <f t="shared" si="6"/>
        <v>1.9900000000000029E-2</v>
      </c>
      <c r="CK59" s="2">
        <f t="shared" si="6"/>
        <v>2.9899999999999927E-2</v>
      </c>
      <c r="CL59" s="2">
        <f t="shared" si="6"/>
        <v>9.8000000000000309E-3</v>
      </c>
      <c r="CM59" s="2">
        <f t="shared" si="6"/>
        <v>1.5199999999999991E-2</v>
      </c>
      <c r="CN59" s="2">
        <f t="shared" si="6"/>
        <v>1.2900000000000023E-2</v>
      </c>
      <c r="CO59" s="2">
        <f t="shared" si="6"/>
        <v>1.8100000000000005E-2</v>
      </c>
      <c r="CP59" s="2">
        <f t="shared" si="6"/>
        <v>1.6499999999999959E-2</v>
      </c>
      <c r="CQ59" s="2">
        <f t="shared" si="6"/>
        <v>5.7800000000000074E-2</v>
      </c>
      <c r="CR59" s="2">
        <f t="shared" si="6"/>
        <v>-1.0800000000000032E-2</v>
      </c>
      <c r="CS59" s="2">
        <f t="shared" si="6"/>
        <v>6.3500000000000001E-2</v>
      </c>
      <c r="CT59" s="2">
        <f t="shared" si="6"/>
        <v>4.060000000000008E-2</v>
      </c>
      <c r="CU59" s="5">
        <f t="shared" si="6"/>
        <v>5.6900000000000062E-2</v>
      </c>
      <c r="CV59" s="2">
        <f t="shared" si="6"/>
        <v>-1.0399999999999965E-2</v>
      </c>
      <c r="CW59" s="2">
        <f t="shared" si="6"/>
        <v>-6.8000000000000282E-3</v>
      </c>
      <c r="CX59" s="2">
        <f t="shared" si="6"/>
        <v>1.5600000000000058E-2</v>
      </c>
      <c r="CY59" s="2">
        <f t="shared" si="6"/>
        <v>-3.5999999999999366E-3</v>
      </c>
      <c r="CZ59" s="2">
        <f t="shared" si="6"/>
        <v>9.6000000000000529E-3</v>
      </c>
      <c r="DA59" s="12">
        <f t="shared" si="6"/>
        <v>1.3100000000000001E-2</v>
      </c>
      <c r="DB59" s="5">
        <f t="shared" si="6"/>
        <v>5.8299999999999907E-2</v>
      </c>
      <c r="DC59" s="2">
        <f t="shared" si="6"/>
        <v>3.6799999999999944E-2</v>
      </c>
      <c r="DD59" s="2">
        <f t="shared" si="6"/>
        <v>1.4800000000000035E-2</v>
      </c>
      <c r="DE59" s="2">
        <f t="shared" si="6"/>
        <v>3.7499999999999978E-2</v>
      </c>
      <c r="DF59" s="2">
        <f t="shared" si="6"/>
        <v>3.4100000000000019E-2</v>
      </c>
      <c r="DG59" s="2">
        <f t="shared" si="6"/>
        <v>2.1599999999999953E-2</v>
      </c>
      <c r="DH59" s="13">
        <f t="shared" si="6"/>
        <v>2.3299999999999987E-2</v>
      </c>
      <c r="DI59" s="2">
        <f t="shared" si="6"/>
        <v>2.6499999999999968E-2</v>
      </c>
      <c r="DJ59" s="2">
        <f t="shared" si="6"/>
        <v>1.6900000000000026E-2</v>
      </c>
      <c r="DK59" s="2">
        <f t="shared" si="6"/>
        <v>1.6100000000000003E-2</v>
      </c>
      <c r="DL59" s="2">
        <f t="shared" si="6"/>
        <v>2.200000000000002E-2</v>
      </c>
      <c r="DM59" s="2">
        <f t="shared" si="6"/>
        <v>1.7199999999999993E-2</v>
      </c>
      <c r="DN59" s="2">
        <f t="shared" si="6"/>
        <v>2.0100000000000007E-2</v>
      </c>
      <c r="DO59" s="7">
        <f t="shared" si="6"/>
        <v>1.9400000000000084E-2</v>
      </c>
      <c r="DP59" s="2">
        <f t="shared" si="6"/>
        <v>1.859999999999995E-2</v>
      </c>
      <c r="DQ59" s="2">
        <f t="shared" si="6"/>
        <v>3.2000000000000028E-2</v>
      </c>
      <c r="DR59" s="2">
        <f t="shared" si="6"/>
        <v>3.0499999999999972E-2</v>
      </c>
      <c r="DS59" s="2">
        <f t="shared" si="6"/>
        <v>1.8199999999999994E-2</v>
      </c>
      <c r="DT59" s="2">
        <f t="shared" si="6"/>
        <v>2.6000000000000023E-2</v>
      </c>
      <c r="DU59" s="2">
        <f t="shared" si="6"/>
        <v>2.0299999999999985E-2</v>
      </c>
      <c r="DV59" s="2">
        <f t="shared" si="6"/>
        <v>2.8399999999999981E-2</v>
      </c>
      <c r="DW59" s="2">
        <f t="shared" si="6"/>
        <v>2.0100000000000007E-2</v>
      </c>
      <c r="DY59" s="21"/>
      <c r="DZ59" s="21"/>
      <c r="EA59" s="21"/>
      <c r="EB59" s="21"/>
      <c r="EC59" s="21"/>
      <c r="ED59" s="21"/>
      <c r="EE59" s="21"/>
      <c r="EF59" s="21"/>
      <c r="EG59" s="21"/>
      <c r="EH59" s="21"/>
      <c r="EI59" s="21"/>
      <c r="EJ59" s="37"/>
      <c r="EK59" s="37"/>
      <c r="EL59" s="37"/>
      <c r="EM59" s="37"/>
      <c r="EN59" s="37"/>
      <c r="EO59" s="37"/>
      <c r="EP59" s="37"/>
      <c r="EQ59" s="37"/>
      <c r="ER59" s="37"/>
      <c r="ES59" s="37"/>
      <c r="ET59" s="37"/>
      <c r="EU59" s="37"/>
      <c r="EV59" s="37"/>
      <c r="EW59" s="37"/>
      <c r="EX59" s="37"/>
      <c r="EY59" s="37"/>
      <c r="EZ59" s="37"/>
      <c r="FA59" s="37"/>
      <c r="FB59" s="37"/>
      <c r="FC59" s="37"/>
      <c r="FD59" s="37"/>
      <c r="FE59" s="37"/>
      <c r="FF59" s="21"/>
      <c r="FG59" s="21"/>
      <c r="FH59" s="21"/>
      <c r="FI59" s="21"/>
      <c r="FJ59" s="21"/>
      <c r="FK59" s="21"/>
      <c r="FL59" s="21"/>
      <c r="FM59" s="21"/>
      <c r="FN59" s="1"/>
    </row>
    <row r="60" spans="1:170" x14ac:dyDescent="0.25">
      <c r="B60" s="19">
        <v>3</v>
      </c>
      <c r="C60" s="87">
        <f t="shared" ref="C60:AR60" si="7">C37-C27</f>
        <v>1.9399999999999973E-2</v>
      </c>
      <c r="D60" s="87">
        <f t="shared" si="7"/>
        <v>1.8199999999999994E-2</v>
      </c>
      <c r="E60" s="87">
        <f t="shared" si="7"/>
        <v>2.0299999999999985E-2</v>
      </c>
      <c r="F60" s="87">
        <f t="shared" si="7"/>
        <v>1.2399999999999967E-2</v>
      </c>
      <c r="G60" s="87">
        <f t="shared" si="7"/>
        <v>2.3500000000000076E-2</v>
      </c>
      <c r="H60" s="87">
        <f t="shared" si="7"/>
        <v>9.8000000000000309E-3</v>
      </c>
      <c r="I60" s="87">
        <f t="shared" si="7"/>
        <v>6.0999999999999943E-3</v>
      </c>
      <c r="J60" s="87">
        <f t="shared" si="7"/>
        <v>9.099999999999997E-3</v>
      </c>
      <c r="K60" s="87">
        <f t="shared" si="7"/>
        <v>5.9899999999999953E-2</v>
      </c>
      <c r="L60" s="87">
        <f t="shared" si="7"/>
        <v>-1.749999999999996E-2</v>
      </c>
      <c r="M60" s="87">
        <f t="shared" si="7"/>
        <v>6.4599999999999991E-2</v>
      </c>
      <c r="N60" s="87">
        <f t="shared" si="7"/>
        <v>3.6299999999999999E-2</v>
      </c>
      <c r="O60" s="88">
        <f t="shared" si="7"/>
        <v>3.3900000000000041E-2</v>
      </c>
      <c r="P60" s="87">
        <f t="shared" si="7"/>
        <v>-1.9000000000000128E-3</v>
      </c>
      <c r="Q60" s="87">
        <f t="shared" si="7"/>
        <v>-6.7000000000000393E-3</v>
      </c>
      <c r="R60" s="87">
        <f t="shared" si="7"/>
        <v>5.9000000000000163E-3</v>
      </c>
      <c r="S60" s="87">
        <f t="shared" si="7"/>
        <v>-1.7199999999999993E-2</v>
      </c>
      <c r="T60" s="90">
        <f t="shared" si="7"/>
        <v>4.5999999999999375E-3</v>
      </c>
      <c r="U60" s="92">
        <f t="shared" si="7"/>
        <v>1.21E-2</v>
      </c>
      <c r="V60" s="88">
        <f t="shared" si="7"/>
        <v>5.6099999999999928E-2</v>
      </c>
      <c r="W60" s="87">
        <f t="shared" si="7"/>
        <v>3.839999999999999E-2</v>
      </c>
      <c r="X60" s="87">
        <f t="shared" si="7"/>
        <v>1.8899999999999917E-2</v>
      </c>
      <c r="Y60" s="87">
        <f t="shared" si="7"/>
        <v>2.8299999999999992E-2</v>
      </c>
      <c r="Z60" s="87">
        <f t="shared" si="7"/>
        <v>2.7299999999999991E-2</v>
      </c>
      <c r="AA60" s="90">
        <f t="shared" si="7"/>
        <v>2.3800000000000043E-2</v>
      </c>
      <c r="AB60" s="93">
        <f t="shared" si="7"/>
        <v>2.0599999999999952E-2</v>
      </c>
      <c r="AC60" s="87">
        <f t="shared" si="7"/>
        <v>1.5899999999999914E-2</v>
      </c>
      <c r="AD60" s="87">
        <f t="shared" si="7"/>
        <v>1.8300000000000094E-2</v>
      </c>
      <c r="AE60" s="87">
        <f t="shared" si="7"/>
        <v>1.529999999999998E-2</v>
      </c>
      <c r="AF60" s="87">
        <f t="shared" si="7"/>
        <v>1.7799999999999927E-2</v>
      </c>
      <c r="AG60" s="87">
        <f t="shared" si="7"/>
        <v>1.3000000000000012E-2</v>
      </c>
      <c r="AH60" s="87">
        <f t="shared" si="7"/>
        <v>2.3100000000000009E-2</v>
      </c>
      <c r="AI60" s="89">
        <f t="shared" si="7"/>
        <v>1.5800000000000036E-2</v>
      </c>
      <c r="AJ60" s="87">
        <f t="shared" si="7"/>
        <v>1.6299999999999981E-2</v>
      </c>
      <c r="AK60" s="87">
        <f t="shared" si="7"/>
        <v>3.4100000000000019E-2</v>
      </c>
      <c r="AL60" s="87">
        <f t="shared" si="7"/>
        <v>3.839999999999999E-2</v>
      </c>
      <c r="AM60" s="87">
        <f t="shared" si="7"/>
        <v>1.4900000000000024E-2</v>
      </c>
      <c r="AN60" s="87">
        <f t="shared" si="7"/>
        <v>2.1499999999999964E-2</v>
      </c>
      <c r="AO60" s="87">
        <f t="shared" si="7"/>
        <v>1.3399999999999967E-2</v>
      </c>
      <c r="AP60" s="87">
        <f t="shared" si="7"/>
        <v>3.4500000000000086E-2</v>
      </c>
      <c r="AQ60" s="87">
        <f t="shared" si="7"/>
        <v>2.1499999999999964E-2</v>
      </c>
      <c r="AR60" s="86">
        <f t="shared" si="7"/>
        <v>0</v>
      </c>
      <c r="AS60" s="2">
        <f t="shared" ref="AS60:CG60" si="8">AS37-AS27</f>
        <v>1.5600000000000058E-2</v>
      </c>
      <c r="AT60" s="2">
        <f t="shared" si="8"/>
        <v>1.4900000000000024E-2</v>
      </c>
      <c r="AU60" s="2">
        <f t="shared" si="8"/>
        <v>1.6800000000000037E-2</v>
      </c>
      <c r="AV60" s="2">
        <f t="shared" si="8"/>
        <v>9.199999999999986E-3</v>
      </c>
      <c r="AW60" s="2">
        <f t="shared" si="8"/>
        <v>1.9199999999999995E-2</v>
      </c>
      <c r="AX60" s="2">
        <f t="shared" si="8"/>
        <v>5.7000000000000384E-3</v>
      </c>
      <c r="AY60" s="2">
        <f t="shared" si="8"/>
        <v>2.0000000000000018E-3</v>
      </c>
      <c r="AZ60" s="2">
        <f t="shared" si="8"/>
        <v>4.5000000000000595E-3</v>
      </c>
      <c r="BA60" s="2">
        <f t="shared" si="8"/>
        <v>5.1299999999999901E-2</v>
      </c>
      <c r="BB60" s="2">
        <f t="shared" si="8"/>
        <v>-2.1299999999999986E-2</v>
      </c>
      <c r="BC60" s="2">
        <f t="shared" si="8"/>
        <v>5.4999999999999938E-2</v>
      </c>
      <c r="BD60" s="2">
        <f t="shared" si="8"/>
        <v>2.9800000000000049E-2</v>
      </c>
      <c r="BE60" s="5">
        <f t="shared" si="8"/>
        <v>2.6799999999999935E-2</v>
      </c>
      <c r="BF60" s="2">
        <f t="shared" si="8"/>
        <v>-5.8999999999999053E-3</v>
      </c>
      <c r="BG60" s="2">
        <f t="shared" si="8"/>
        <v>-9.299999999999975E-3</v>
      </c>
      <c r="BH60" s="2">
        <f t="shared" si="8"/>
        <v>2.7000000000000357E-3</v>
      </c>
      <c r="BI60" s="2">
        <f t="shared" si="8"/>
        <v>-1.8899999999999917E-2</v>
      </c>
      <c r="BJ60" s="12">
        <f t="shared" si="8"/>
        <v>1.1999999999999789E-3</v>
      </c>
      <c r="BK60" s="10">
        <f t="shared" si="8"/>
        <v>8.3999999999999631E-3</v>
      </c>
      <c r="BL60" s="5">
        <f t="shared" si="8"/>
        <v>5.0599999999999978E-2</v>
      </c>
      <c r="BM60" s="2">
        <f t="shared" si="8"/>
        <v>3.3699999999999952E-2</v>
      </c>
      <c r="BN60" s="2">
        <f t="shared" si="8"/>
        <v>1.4900000000000024E-2</v>
      </c>
      <c r="BO60" s="2">
        <f t="shared" si="8"/>
        <v>2.4000000000000021E-2</v>
      </c>
      <c r="BP60" s="2">
        <f t="shared" si="8"/>
        <v>2.3299999999999987E-2</v>
      </c>
      <c r="BQ60" s="12">
        <f t="shared" si="8"/>
        <v>2.0100000000000007E-2</v>
      </c>
      <c r="BR60" s="14">
        <f t="shared" si="8"/>
        <v>1.7000000000000015E-2</v>
      </c>
      <c r="BS60" s="2">
        <f t="shared" si="8"/>
        <v>1.2700000000000045E-2</v>
      </c>
      <c r="BT60" s="2">
        <f t="shared" si="8"/>
        <v>1.5200000000000102E-2</v>
      </c>
      <c r="BU60" s="2">
        <f t="shared" si="8"/>
        <v>1.2199999999999989E-2</v>
      </c>
      <c r="BV60" s="2">
        <f t="shared" si="8"/>
        <v>1.4599999999999946E-2</v>
      </c>
      <c r="BW60" s="2">
        <f t="shared" si="8"/>
        <v>9.7999999999999199E-3</v>
      </c>
      <c r="BX60" s="2">
        <f t="shared" si="8"/>
        <v>1.9700000000000051E-2</v>
      </c>
      <c r="BY60" s="7">
        <f t="shared" si="8"/>
        <v>1.2500000000000067E-2</v>
      </c>
      <c r="BZ60" s="2">
        <f t="shared" si="8"/>
        <v>1.3100000000000001E-2</v>
      </c>
      <c r="CA60" s="2">
        <f t="shared" si="8"/>
        <v>3.0499999999999972E-2</v>
      </c>
      <c r="CB60" s="2">
        <f t="shared" si="8"/>
        <v>3.5099999999999909E-2</v>
      </c>
      <c r="CC60" s="2">
        <f t="shared" si="8"/>
        <v>1.2400000000000078E-2</v>
      </c>
      <c r="CD60" s="2">
        <f t="shared" si="8"/>
        <v>1.9100000000000006E-2</v>
      </c>
      <c r="CE60" s="2">
        <f t="shared" si="8"/>
        <v>1.1499999999999955E-2</v>
      </c>
      <c r="CF60" s="2">
        <f t="shared" si="8"/>
        <v>3.2399999999999984E-2</v>
      </c>
      <c r="CG60" s="2">
        <f t="shared" si="8"/>
        <v>1.9599999999999951E-2</v>
      </c>
      <c r="CH60" s="2"/>
      <c r="CI60" s="2">
        <f t="shared" ref="CI60:DW60" si="9">CI37-CI27</f>
        <v>2.3900000000000032E-2</v>
      </c>
      <c r="CJ60" s="2">
        <f t="shared" si="9"/>
        <v>2.2199999999999998E-2</v>
      </c>
      <c r="CK60" s="2">
        <f t="shared" si="9"/>
        <v>2.4499999999999966E-2</v>
      </c>
      <c r="CL60" s="2">
        <f t="shared" si="9"/>
        <v>1.639999999999997E-2</v>
      </c>
      <c r="CM60" s="2">
        <f t="shared" si="9"/>
        <v>2.8399999999999981E-2</v>
      </c>
      <c r="CN60" s="2">
        <f t="shared" si="9"/>
        <v>1.4900000000000024E-2</v>
      </c>
      <c r="CO60" s="2">
        <f t="shared" si="9"/>
        <v>1.1299999999999977E-2</v>
      </c>
      <c r="CP60" s="2">
        <f t="shared" si="9"/>
        <v>1.5199999999999991E-2</v>
      </c>
      <c r="CQ60" s="2">
        <f t="shared" si="9"/>
        <v>6.9500000000000006E-2</v>
      </c>
      <c r="CR60" s="2">
        <f t="shared" si="9"/>
        <v>-1.1500000000000066E-2</v>
      </c>
      <c r="CS60" s="2">
        <f t="shared" si="9"/>
        <v>7.5500000000000012E-2</v>
      </c>
      <c r="CT60" s="2">
        <f t="shared" si="9"/>
        <v>4.3899999999999939E-2</v>
      </c>
      <c r="CU60" s="5">
        <f t="shared" si="9"/>
        <v>4.2399999999999993E-2</v>
      </c>
      <c r="CV60" s="2">
        <f t="shared" si="9"/>
        <v>3.5000000000000586E-3</v>
      </c>
      <c r="CW60" s="2">
        <f t="shared" si="9"/>
        <v>-3.1999999999999806E-3</v>
      </c>
      <c r="CX60" s="2">
        <f t="shared" si="9"/>
        <v>9.9000000000000199E-3</v>
      </c>
      <c r="CY60" s="2">
        <f t="shared" si="9"/>
        <v>-1.4599999999999946E-2</v>
      </c>
      <c r="CZ60" s="12">
        <f t="shared" si="9"/>
        <v>8.80000000000003E-3</v>
      </c>
      <c r="DA60" s="10">
        <f t="shared" si="9"/>
        <v>1.6299999999999981E-2</v>
      </c>
      <c r="DB60" s="5">
        <f t="shared" si="9"/>
        <v>6.2199999999999922E-2</v>
      </c>
      <c r="DC60" s="2">
        <f t="shared" si="9"/>
        <v>4.3800000000000061E-2</v>
      </c>
      <c r="DD60" s="2">
        <f t="shared" si="9"/>
        <v>2.3600000000000065E-2</v>
      </c>
      <c r="DE60" s="2">
        <f t="shared" si="9"/>
        <v>3.3200000000000007E-2</v>
      </c>
      <c r="DF60" s="2">
        <f t="shared" si="9"/>
        <v>3.1599999999999961E-2</v>
      </c>
      <c r="DG60" s="12">
        <f t="shared" si="9"/>
        <v>2.8100000000000014E-2</v>
      </c>
      <c r="DH60" s="14">
        <f t="shared" si="9"/>
        <v>2.4800000000000044E-2</v>
      </c>
      <c r="DI60" s="2">
        <f t="shared" si="9"/>
        <v>1.9399999999999973E-2</v>
      </c>
      <c r="DJ60" s="2">
        <f t="shared" si="9"/>
        <v>2.1800000000000042E-2</v>
      </c>
      <c r="DK60" s="2">
        <f t="shared" si="9"/>
        <v>1.8900000000000028E-2</v>
      </c>
      <c r="DL60" s="2">
        <f t="shared" si="9"/>
        <v>2.1499999999999964E-2</v>
      </c>
      <c r="DM60" s="2">
        <f t="shared" si="9"/>
        <v>1.6600000000000059E-2</v>
      </c>
      <c r="DN60" s="2">
        <f t="shared" si="9"/>
        <v>2.6800000000000046E-2</v>
      </c>
      <c r="DO60" s="7">
        <f t="shared" si="9"/>
        <v>1.9499999999999962E-2</v>
      </c>
      <c r="DP60" s="2">
        <f t="shared" si="9"/>
        <v>1.9799999999999929E-2</v>
      </c>
      <c r="DQ60" s="2">
        <f t="shared" si="9"/>
        <v>3.8000000000000034E-2</v>
      </c>
      <c r="DR60" s="2">
        <f t="shared" si="9"/>
        <v>4.2000000000000037E-2</v>
      </c>
      <c r="DS60" s="2">
        <f t="shared" si="9"/>
        <v>1.7599999999999949E-2</v>
      </c>
      <c r="DT60" s="2">
        <f t="shared" si="9"/>
        <v>2.4000000000000021E-2</v>
      </c>
      <c r="DU60" s="2">
        <f t="shared" si="9"/>
        <v>1.5500000000000069E-2</v>
      </c>
      <c r="DV60" s="2">
        <f t="shared" si="9"/>
        <v>3.6800000000000055E-2</v>
      </c>
      <c r="DW60" s="2">
        <f t="shared" si="9"/>
        <v>2.3500000000000076E-2</v>
      </c>
      <c r="DY60" s="21"/>
      <c r="DZ60" s="21"/>
      <c r="EA60" s="21"/>
      <c r="EB60" s="21"/>
      <c r="EC60" s="21"/>
      <c r="ED60" s="21"/>
      <c r="EE60" s="21"/>
      <c r="EF60" s="21"/>
      <c r="EG60" s="21"/>
      <c r="EH60" s="21"/>
      <c r="EI60" s="21"/>
      <c r="EJ60" s="37"/>
      <c r="EK60" s="37"/>
      <c r="EL60" s="37"/>
      <c r="EM60" s="37"/>
      <c r="EN60" s="37"/>
      <c r="EO60" s="37"/>
      <c r="EP60" s="37"/>
      <c r="EQ60" s="37"/>
      <c r="ER60" s="37"/>
      <c r="ES60" s="37"/>
      <c r="ET60" s="37"/>
      <c r="EU60" s="37"/>
      <c r="EV60" s="37"/>
      <c r="EW60" s="37"/>
      <c r="EX60" s="37"/>
      <c r="EY60" s="37"/>
      <c r="EZ60" s="37"/>
      <c r="FA60" s="37"/>
      <c r="FB60" s="37"/>
      <c r="FC60" s="37"/>
      <c r="FD60" s="37"/>
      <c r="FE60" s="37"/>
      <c r="FF60" s="21"/>
      <c r="FG60" s="21"/>
      <c r="FH60" s="21"/>
      <c r="FI60" s="21"/>
      <c r="FJ60" s="21"/>
      <c r="FK60" s="21"/>
      <c r="FL60" s="21"/>
      <c r="FM60" s="21"/>
      <c r="FN60" s="1"/>
    </row>
    <row r="61" spans="1:170" x14ac:dyDescent="0.25">
      <c r="B61" s="19">
        <v>4</v>
      </c>
      <c r="C61" s="87">
        <f t="shared" ref="C61:AR61" si="10">C38-C28</f>
        <v>3.0899999999999928E-2</v>
      </c>
      <c r="D61" s="87">
        <f t="shared" si="10"/>
        <v>1.6100000000000003E-2</v>
      </c>
      <c r="E61" s="87">
        <f t="shared" si="10"/>
        <v>2.0500000000000074E-2</v>
      </c>
      <c r="F61" s="87">
        <f t="shared" si="10"/>
        <v>2.1299999999999986E-2</v>
      </c>
      <c r="G61" s="87">
        <f t="shared" si="10"/>
        <v>2.7200000000000002E-2</v>
      </c>
      <c r="H61" s="87">
        <f t="shared" si="10"/>
        <v>1.1800000000000033E-2</v>
      </c>
      <c r="I61" s="87">
        <f t="shared" si="10"/>
        <v>1.100000000000001E-2</v>
      </c>
      <c r="J61" s="87">
        <f t="shared" si="10"/>
        <v>2.2199999999999998E-2</v>
      </c>
      <c r="K61" s="87">
        <f t="shared" si="10"/>
        <v>5.3400000000000003E-2</v>
      </c>
      <c r="L61" s="87">
        <f t="shared" si="10"/>
        <v>-2.3499999999999965E-2</v>
      </c>
      <c r="M61" s="87">
        <f t="shared" si="10"/>
        <v>6.2100000000000044E-2</v>
      </c>
      <c r="N61" s="87">
        <f t="shared" si="10"/>
        <v>2.200000000000002E-2</v>
      </c>
      <c r="O61" s="88">
        <f t="shared" si="10"/>
        <v>3.4100000000000019E-2</v>
      </c>
      <c r="P61" s="87">
        <f t="shared" si="10"/>
        <v>6.4999999999999503E-3</v>
      </c>
      <c r="Q61" s="87">
        <f t="shared" si="10"/>
        <v>2.9999999999996696E-4</v>
      </c>
      <c r="R61" s="87">
        <f t="shared" si="10"/>
        <v>1.870000000000005E-2</v>
      </c>
      <c r="S61" s="90">
        <f t="shared" si="10"/>
        <v>-1.5199999999999991E-2</v>
      </c>
      <c r="T61" s="92">
        <f t="shared" si="10"/>
        <v>1.8100000000000005E-2</v>
      </c>
      <c r="U61" s="92">
        <f t="shared" si="10"/>
        <v>1.2799999999999923E-2</v>
      </c>
      <c r="V61" s="88">
        <f t="shared" si="10"/>
        <v>5.920000000000003E-2</v>
      </c>
      <c r="W61" s="87">
        <f t="shared" si="10"/>
        <v>4.6199999999999908E-2</v>
      </c>
      <c r="X61" s="87">
        <f t="shared" si="10"/>
        <v>1.7000000000000015E-2</v>
      </c>
      <c r="Y61" s="87">
        <f t="shared" si="10"/>
        <v>3.7900000000000045E-2</v>
      </c>
      <c r="Z61" s="90">
        <f t="shared" si="10"/>
        <v>3.1000000000000028E-2</v>
      </c>
      <c r="AA61" s="92">
        <f t="shared" si="10"/>
        <v>2.4000000000000021E-2</v>
      </c>
      <c r="AB61" s="93">
        <f t="shared" si="10"/>
        <v>1.6199999999999992E-2</v>
      </c>
      <c r="AC61" s="87">
        <f t="shared" si="10"/>
        <v>2.2199999999999998E-2</v>
      </c>
      <c r="AD61" s="87">
        <f t="shared" si="10"/>
        <v>1.6400000000000081E-2</v>
      </c>
      <c r="AE61" s="87">
        <f t="shared" si="10"/>
        <v>1.529999999999998E-2</v>
      </c>
      <c r="AF61" s="87">
        <f t="shared" si="10"/>
        <v>2.1600000000000064E-2</v>
      </c>
      <c r="AG61" s="87">
        <f t="shared" si="10"/>
        <v>1.4500000000000068E-2</v>
      </c>
      <c r="AH61" s="87">
        <f t="shared" si="10"/>
        <v>2.9900000000000038E-2</v>
      </c>
      <c r="AI61" s="89">
        <f t="shared" si="10"/>
        <v>1.4299999999999979E-2</v>
      </c>
      <c r="AJ61" s="87">
        <f t="shared" si="10"/>
        <v>2.0199999999999996E-2</v>
      </c>
      <c r="AK61" s="87">
        <f t="shared" si="10"/>
        <v>3.2800000000000051E-2</v>
      </c>
      <c r="AL61" s="87">
        <f t="shared" si="10"/>
        <v>3.1299999999999994E-2</v>
      </c>
      <c r="AM61" s="87">
        <f t="shared" si="10"/>
        <v>1.7000000000000015E-2</v>
      </c>
      <c r="AN61" s="87">
        <f t="shared" si="10"/>
        <v>1.9199999999999995E-2</v>
      </c>
      <c r="AO61" s="87">
        <f t="shared" si="10"/>
        <v>1.3100000000000001E-2</v>
      </c>
      <c r="AP61" s="87">
        <f t="shared" si="10"/>
        <v>3.3200000000000007E-2</v>
      </c>
      <c r="AQ61" s="87">
        <f t="shared" si="10"/>
        <v>2.2600000000000064E-2</v>
      </c>
      <c r="AR61" s="86">
        <f t="shared" si="10"/>
        <v>0</v>
      </c>
      <c r="AS61" s="2">
        <f t="shared" ref="AS61:CG61" si="11">AS38-AS28</f>
        <v>2.6599999999999957E-2</v>
      </c>
      <c r="AT61" s="2">
        <f t="shared" si="11"/>
        <v>1.3000000000000012E-2</v>
      </c>
      <c r="AU61" s="2">
        <f t="shared" si="11"/>
        <v>1.7200000000000104E-2</v>
      </c>
      <c r="AV61" s="2">
        <f t="shared" si="11"/>
        <v>1.7599999999999949E-2</v>
      </c>
      <c r="AW61" s="2">
        <f t="shared" si="11"/>
        <v>2.2900000000000031E-2</v>
      </c>
      <c r="AX61" s="2">
        <f t="shared" si="11"/>
        <v>7.8000000000000291E-3</v>
      </c>
      <c r="AY61" s="2">
        <f t="shared" si="11"/>
        <v>6.8000000000000282E-3</v>
      </c>
      <c r="AZ61" s="2">
        <f t="shared" si="11"/>
        <v>1.6799999999999926E-2</v>
      </c>
      <c r="BA61" s="2">
        <f t="shared" si="11"/>
        <v>4.5900000000000052E-2</v>
      </c>
      <c r="BB61" s="2">
        <f t="shared" si="11"/>
        <v>-2.6799999999999935E-2</v>
      </c>
      <c r="BC61" s="2">
        <f t="shared" si="11"/>
        <v>5.3100000000000036E-2</v>
      </c>
      <c r="BD61" s="2">
        <f t="shared" si="11"/>
        <v>1.7100000000000004E-2</v>
      </c>
      <c r="BE61" s="5">
        <f t="shared" si="11"/>
        <v>2.7299999999999991E-2</v>
      </c>
      <c r="BF61" s="2">
        <f t="shared" si="11"/>
        <v>2.0000000000000018E-3</v>
      </c>
      <c r="BG61" s="2">
        <f t="shared" si="11"/>
        <v>-2.4999999999999467E-3</v>
      </c>
      <c r="BH61" s="2">
        <f t="shared" si="11"/>
        <v>1.4900000000000024E-2</v>
      </c>
      <c r="BI61" s="12">
        <f t="shared" si="11"/>
        <v>-1.7000000000000015E-2</v>
      </c>
      <c r="BJ61" s="10">
        <f t="shared" si="11"/>
        <v>1.4100000000000001E-2</v>
      </c>
      <c r="BK61" s="10">
        <f t="shared" si="11"/>
        <v>9.300000000000086E-3</v>
      </c>
      <c r="BL61" s="5">
        <f t="shared" si="11"/>
        <v>5.3799999999999959E-2</v>
      </c>
      <c r="BM61" s="2">
        <f t="shared" si="11"/>
        <v>4.1300000000000003E-2</v>
      </c>
      <c r="BN61" s="2">
        <f t="shared" si="11"/>
        <v>1.3299999999999979E-2</v>
      </c>
      <c r="BO61" s="2">
        <f t="shared" si="11"/>
        <v>3.3499999999999974E-2</v>
      </c>
      <c r="BP61" s="12">
        <f t="shared" si="11"/>
        <v>2.7200000000000002E-2</v>
      </c>
      <c r="BQ61" s="10">
        <f t="shared" si="11"/>
        <v>2.0400000000000085E-2</v>
      </c>
      <c r="BR61" s="14">
        <f t="shared" si="11"/>
        <v>1.2899999999999912E-2</v>
      </c>
      <c r="BS61" s="2">
        <f t="shared" si="11"/>
        <v>1.8900000000000028E-2</v>
      </c>
      <c r="BT61" s="2">
        <f t="shared" si="11"/>
        <v>1.3499999999999956E-2</v>
      </c>
      <c r="BU61" s="2">
        <f t="shared" si="11"/>
        <v>1.2299999999999978E-2</v>
      </c>
      <c r="BV61" s="2">
        <f t="shared" si="11"/>
        <v>1.8399999999999972E-2</v>
      </c>
      <c r="BW61" s="2">
        <f t="shared" si="11"/>
        <v>1.1400000000000077E-2</v>
      </c>
      <c r="BX61" s="2">
        <f t="shared" si="11"/>
        <v>2.6399999999999979E-2</v>
      </c>
      <c r="BY61" s="7">
        <f t="shared" si="11"/>
        <v>1.1299999999999977E-2</v>
      </c>
      <c r="BZ61" s="2">
        <f t="shared" si="11"/>
        <v>1.7000000000000015E-2</v>
      </c>
      <c r="CA61" s="2">
        <f t="shared" si="11"/>
        <v>2.9499999999999971E-2</v>
      </c>
      <c r="CB61" s="2">
        <f t="shared" si="11"/>
        <v>2.8299999999999992E-2</v>
      </c>
      <c r="CC61" s="2">
        <f t="shared" si="11"/>
        <v>1.4700000000000046E-2</v>
      </c>
      <c r="CD61" s="2">
        <f t="shared" si="11"/>
        <v>1.7100000000000004E-2</v>
      </c>
      <c r="CE61" s="2">
        <f t="shared" si="11"/>
        <v>1.1300000000000088E-2</v>
      </c>
      <c r="CF61" s="2">
        <f t="shared" si="11"/>
        <v>3.1299999999999994E-2</v>
      </c>
      <c r="CG61" s="2">
        <f t="shared" si="11"/>
        <v>2.0800000000000041E-2</v>
      </c>
      <c r="CH61" s="2"/>
      <c r="CI61" s="2">
        <f t="shared" ref="CI61:DW61" si="12">CI38-CI28</f>
        <v>3.5599999999999965E-2</v>
      </c>
      <c r="CJ61" s="2">
        <f t="shared" si="12"/>
        <v>1.9600000000000062E-2</v>
      </c>
      <c r="CK61" s="2">
        <f t="shared" si="12"/>
        <v>2.4299999999999988E-2</v>
      </c>
      <c r="CL61" s="2">
        <f t="shared" si="12"/>
        <v>2.5400000000000089E-2</v>
      </c>
      <c r="CM61" s="2">
        <f t="shared" si="12"/>
        <v>3.2100000000000017E-2</v>
      </c>
      <c r="CN61" s="2">
        <f t="shared" si="12"/>
        <v>1.6800000000000037E-2</v>
      </c>
      <c r="CO61" s="2">
        <f t="shared" si="12"/>
        <v>1.6400000000000081E-2</v>
      </c>
      <c r="CP61" s="2">
        <f t="shared" si="12"/>
        <v>2.8800000000000048E-2</v>
      </c>
      <c r="CQ61" s="2">
        <f t="shared" si="12"/>
        <v>6.1599999999999988E-2</v>
      </c>
      <c r="CR61" s="2">
        <f t="shared" si="12"/>
        <v>-1.8199999999999994E-2</v>
      </c>
      <c r="CS61" s="2">
        <f t="shared" si="12"/>
        <v>7.1999999999999953E-2</v>
      </c>
      <c r="CT61" s="2">
        <f t="shared" si="12"/>
        <v>2.7800000000000047E-2</v>
      </c>
      <c r="CU61" s="5">
        <f t="shared" si="12"/>
        <v>4.2200000000000015E-2</v>
      </c>
      <c r="CV61" s="2">
        <f t="shared" si="12"/>
        <v>1.2199999999999989E-2</v>
      </c>
      <c r="CW61" s="2">
        <f t="shared" si="12"/>
        <v>4.0000000000000036E-3</v>
      </c>
      <c r="CX61" s="2">
        <f t="shared" si="12"/>
        <v>2.3100000000000009E-2</v>
      </c>
      <c r="CY61" s="12">
        <f t="shared" si="12"/>
        <v>-1.2599999999999945E-2</v>
      </c>
      <c r="CZ61" s="10">
        <f t="shared" si="12"/>
        <v>2.2800000000000042E-2</v>
      </c>
      <c r="DA61" s="10">
        <f t="shared" si="12"/>
        <v>1.6899999999999915E-2</v>
      </c>
      <c r="DB61" s="5">
        <f t="shared" si="12"/>
        <v>6.5100000000000047E-2</v>
      </c>
      <c r="DC61" s="2">
        <f t="shared" si="12"/>
        <v>5.149999999999999E-2</v>
      </c>
      <c r="DD61" s="2">
        <f t="shared" si="12"/>
        <v>2.1400000000000086E-2</v>
      </c>
      <c r="DE61" s="2">
        <f t="shared" si="12"/>
        <v>4.2899999999999938E-2</v>
      </c>
      <c r="DF61" s="12">
        <f t="shared" si="12"/>
        <v>3.5399999999999987E-2</v>
      </c>
      <c r="DG61" s="10">
        <f t="shared" si="12"/>
        <v>2.8000000000000025E-2</v>
      </c>
      <c r="DH61" s="14">
        <f t="shared" si="12"/>
        <v>2.0000000000000018E-2</v>
      </c>
      <c r="DI61" s="2">
        <f t="shared" si="12"/>
        <v>2.5800000000000045E-2</v>
      </c>
      <c r="DJ61" s="2">
        <f t="shared" si="12"/>
        <v>1.9599999999999951E-2</v>
      </c>
      <c r="DK61" s="2">
        <f t="shared" si="12"/>
        <v>1.8699999999999939E-2</v>
      </c>
      <c r="DL61" s="2">
        <f t="shared" si="12"/>
        <v>2.52E-2</v>
      </c>
      <c r="DM61" s="2">
        <f t="shared" si="12"/>
        <v>1.8000000000000016E-2</v>
      </c>
      <c r="DN61" s="2">
        <f t="shared" si="12"/>
        <v>3.3699999999999952E-2</v>
      </c>
      <c r="DO61" s="7">
        <f t="shared" si="12"/>
        <v>1.7699999999999938E-2</v>
      </c>
      <c r="DP61" s="2">
        <f t="shared" si="12"/>
        <v>2.3500000000000076E-2</v>
      </c>
      <c r="DQ61" s="2">
        <f t="shared" si="12"/>
        <v>3.6399999999999988E-2</v>
      </c>
      <c r="DR61" s="2">
        <f t="shared" si="12"/>
        <v>3.4399999999999986E-2</v>
      </c>
      <c r="DS61" s="2">
        <f t="shared" si="12"/>
        <v>1.9599999999999951E-2</v>
      </c>
      <c r="DT61" s="2">
        <f t="shared" si="12"/>
        <v>2.1499999999999964E-2</v>
      </c>
      <c r="DU61" s="2">
        <f t="shared" si="12"/>
        <v>1.5100000000000002E-2</v>
      </c>
      <c r="DV61" s="2">
        <f t="shared" si="12"/>
        <v>3.5200000000000009E-2</v>
      </c>
      <c r="DW61" s="2">
        <f t="shared" si="12"/>
        <v>2.4299999999999988E-2</v>
      </c>
      <c r="DY61" s="21"/>
      <c r="DZ61" s="21"/>
      <c r="EA61" s="21"/>
      <c r="EB61" s="21"/>
      <c r="EC61" s="21"/>
      <c r="ED61" s="21"/>
      <c r="EE61" s="21"/>
      <c r="EF61" s="21"/>
      <c r="EG61" s="21"/>
      <c r="EH61" s="21"/>
      <c r="EI61" s="21"/>
      <c r="EJ61" s="37"/>
      <c r="EK61" s="37"/>
      <c r="EL61" s="37"/>
      <c r="EM61" s="37"/>
      <c r="EN61" s="37"/>
      <c r="EO61" s="37"/>
      <c r="EP61" s="37"/>
      <c r="EQ61" s="37"/>
      <c r="ER61" s="37"/>
      <c r="ES61" s="37"/>
      <c r="ET61" s="37"/>
      <c r="EU61" s="37"/>
      <c r="EV61" s="37"/>
      <c r="EW61" s="37"/>
      <c r="EX61" s="37"/>
      <c r="EY61" s="37"/>
      <c r="EZ61" s="37"/>
      <c r="FA61" s="37"/>
      <c r="FB61" s="37"/>
      <c r="FC61" s="37"/>
      <c r="FD61" s="37"/>
      <c r="FE61" s="37"/>
      <c r="FF61" s="21"/>
      <c r="FG61" s="21"/>
      <c r="FH61" s="21"/>
      <c r="FI61" s="21"/>
      <c r="FJ61" s="21"/>
      <c r="FK61" s="21"/>
      <c r="FL61" s="21"/>
      <c r="FM61" s="21"/>
      <c r="FN61" s="1"/>
    </row>
    <row r="62" spans="1:170" x14ac:dyDescent="0.25">
      <c r="B62" s="19">
        <v>5</v>
      </c>
      <c r="C62" s="87">
        <f t="shared" ref="C62:AR62" si="13">C39-C29</f>
        <v>3.1500000000000083E-2</v>
      </c>
      <c r="D62" s="87">
        <f t="shared" si="13"/>
        <v>1.9199999999999995E-2</v>
      </c>
      <c r="E62" s="87">
        <f t="shared" si="13"/>
        <v>2.739999999999998E-2</v>
      </c>
      <c r="F62" s="87">
        <f t="shared" si="13"/>
        <v>2.0100000000000007E-2</v>
      </c>
      <c r="G62" s="87">
        <f t="shared" si="13"/>
        <v>3.4499999999999975E-2</v>
      </c>
      <c r="H62" s="87">
        <f t="shared" si="13"/>
        <v>1.2799999999999923E-2</v>
      </c>
      <c r="I62" s="87">
        <f t="shared" si="13"/>
        <v>1.5500000000000069E-2</v>
      </c>
      <c r="J62" s="87">
        <f t="shared" si="13"/>
        <v>3.6900000000000044E-2</v>
      </c>
      <c r="K62" s="87">
        <f t="shared" si="13"/>
        <v>5.2099999999999924E-2</v>
      </c>
      <c r="L62" s="87">
        <f t="shared" si="13"/>
        <v>-2.4499999999999966E-2</v>
      </c>
      <c r="M62" s="87">
        <f t="shared" si="13"/>
        <v>5.9000000000000052E-2</v>
      </c>
      <c r="N62" s="87">
        <f t="shared" si="13"/>
        <v>2.3800000000000043E-2</v>
      </c>
      <c r="O62" s="88">
        <f t="shared" si="13"/>
        <v>3.3900000000000041E-2</v>
      </c>
      <c r="P62" s="87">
        <f t="shared" si="13"/>
        <v>1.3499999999999956E-2</v>
      </c>
      <c r="Q62" s="87">
        <f t="shared" si="13"/>
        <v>2.5999999999999357E-3</v>
      </c>
      <c r="R62" s="90">
        <f t="shared" si="13"/>
        <v>1.7699999999999938E-2</v>
      </c>
      <c r="S62" s="92">
        <f t="shared" si="13"/>
        <v>-7.2999999999999732E-3</v>
      </c>
      <c r="T62" s="92">
        <f t="shared" si="13"/>
        <v>1.6700000000000048E-2</v>
      </c>
      <c r="U62" s="92">
        <f t="shared" si="13"/>
        <v>1.7699999999999938E-2</v>
      </c>
      <c r="V62" s="88">
        <f t="shared" si="13"/>
        <v>6.4299999999999913E-2</v>
      </c>
      <c r="W62" s="87">
        <f t="shared" si="13"/>
        <v>4.6599999999999975E-2</v>
      </c>
      <c r="X62" s="87">
        <f t="shared" si="13"/>
        <v>1.7199999999999993E-2</v>
      </c>
      <c r="Y62" s="90">
        <f t="shared" si="13"/>
        <v>4.1300000000000003E-2</v>
      </c>
      <c r="Z62" s="92">
        <f t="shared" si="13"/>
        <v>3.5000000000000031E-2</v>
      </c>
      <c r="AA62" s="92">
        <f t="shared" si="13"/>
        <v>2.6100000000000012E-2</v>
      </c>
      <c r="AB62" s="93">
        <f t="shared" si="13"/>
        <v>1.6100000000000003E-2</v>
      </c>
      <c r="AC62" s="87">
        <f t="shared" si="13"/>
        <v>2.4699999999999944E-2</v>
      </c>
      <c r="AD62" s="87">
        <f t="shared" si="13"/>
        <v>2.1100000000000008E-2</v>
      </c>
      <c r="AE62" s="87">
        <f t="shared" si="13"/>
        <v>1.639999999999997E-2</v>
      </c>
      <c r="AF62" s="87">
        <f t="shared" si="13"/>
        <v>1.6100000000000003E-2</v>
      </c>
      <c r="AG62" s="87">
        <f t="shared" si="13"/>
        <v>1.7800000000000038E-2</v>
      </c>
      <c r="AH62" s="87">
        <f t="shared" si="13"/>
        <v>3.1899999999999928E-2</v>
      </c>
      <c r="AI62" s="89">
        <f t="shared" si="13"/>
        <v>9.299999999999975E-3</v>
      </c>
      <c r="AJ62" s="87">
        <f t="shared" si="13"/>
        <v>1.7999999999999905E-2</v>
      </c>
      <c r="AK62" s="87">
        <f t="shared" si="13"/>
        <v>2.8800000000000048E-2</v>
      </c>
      <c r="AL62" s="87">
        <f t="shared" si="13"/>
        <v>3.5099999999999909E-2</v>
      </c>
      <c r="AM62" s="87">
        <f t="shared" si="13"/>
        <v>1.419999999999999E-2</v>
      </c>
      <c r="AN62" s="87">
        <f t="shared" si="13"/>
        <v>1.870000000000005E-2</v>
      </c>
      <c r="AO62" s="87">
        <f t="shared" si="13"/>
        <v>1.9199999999999995E-2</v>
      </c>
      <c r="AP62" s="87">
        <f t="shared" si="13"/>
        <v>3.3299999999999996E-2</v>
      </c>
      <c r="AQ62" s="87">
        <f t="shared" si="13"/>
        <v>2.6100000000000012E-2</v>
      </c>
      <c r="AR62" s="86">
        <f t="shared" si="13"/>
        <v>0</v>
      </c>
      <c r="AS62" s="2">
        <f t="shared" ref="AS62:CG62" si="14">AS39-AS29</f>
        <v>2.739999999999998E-2</v>
      </c>
      <c r="AT62" s="2">
        <f t="shared" si="14"/>
        <v>1.6299999999999981E-2</v>
      </c>
      <c r="AU62" s="2">
        <f t="shared" si="14"/>
        <v>2.3799999999999932E-2</v>
      </c>
      <c r="AV62" s="2">
        <f t="shared" si="14"/>
        <v>1.7100000000000004E-2</v>
      </c>
      <c r="AW62" s="2">
        <f t="shared" si="14"/>
        <v>3.0299999999999994E-2</v>
      </c>
      <c r="AX62" s="2">
        <f t="shared" si="14"/>
        <v>9.299999999999975E-3</v>
      </c>
      <c r="AY62" s="2">
        <f t="shared" si="14"/>
        <v>1.1199999999999988E-2</v>
      </c>
      <c r="AZ62" s="2">
        <f t="shared" si="14"/>
        <v>3.069999999999995E-2</v>
      </c>
      <c r="BA62" s="2">
        <f t="shared" si="14"/>
        <v>4.5399999999999996E-2</v>
      </c>
      <c r="BB62" s="2">
        <f t="shared" si="14"/>
        <v>-2.7499999999999969E-2</v>
      </c>
      <c r="BC62" s="2">
        <f t="shared" si="14"/>
        <v>5.0799999999999956E-2</v>
      </c>
      <c r="BD62" s="2">
        <f t="shared" si="14"/>
        <v>1.9199999999999995E-2</v>
      </c>
      <c r="BE62" s="5">
        <f t="shared" si="14"/>
        <v>2.7499999999999969E-2</v>
      </c>
      <c r="BF62" s="2">
        <f t="shared" si="14"/>
        <v>8.80000000000003E-3</v>
      </c>
      <c r="BG62" s="2">
        <f t="shared" si="14"/>
        <v>-9.9999999999988987E-5</v>
      </c>
      <c r="BH62" s="12">
        <f t="shared" si="14"/>
        <v>1.4299999999999979E-2</v>
      </c>
      <c r="BI62" s="10">
        <f t="shared" si="14"/>
        <v>-9.3999999999999639E-3</v>
      </c>
      <c r="BJ62" s="10">
        <f t="shared" si="14"/>
        <v>1.3000000000000012E-2</v>
      </c>
      <c r="BK62" s="10">
        <f t="shared" si="14"/>
        <v>1.4200000000000101E-2</v>
      </c>
      <c r="BL62" s="5">
        <f t="shared" si="14"/>
        <v>5.8999999999999941E-2</v>
      </c>
      <c r="BM62" s="2">
        <f t="shared" si="14"/>
        <v>4.2000000000000037E-2</v>
      </c>
      <c r="BN62" s="2">
        <f t="shared" si="14"/>
        <v>1.3599999999999945E-2</v>
      </c>
      <c r="BO62" s="12">
        <f t="shared" si="14"/>
        <v>3.6900000000000044E-2</v>
      </c>
      <c r="BP62" s="10">
        <f t="shared" si="14"/>
        <v>3.1200000000000006E-2</v>
      </c>
      <c r="BQ62" s="10">
        <f t="shared" si="14"/>
        <v>2.2599999999999953E-2</v>
      </c>
      <c r="BR62" s="14">
        <f t="shared" si="14"/>
        <v>1.3000000000000012E-2</v>
      </c>
      <c r="BS62" s="2">
        <f t="shared" si="14"/>
        <v>2.1600000000000064E-2</v>
      </c>
      <c r="BT62" s="2">
        <f t="shared" si="14"/>
        <v>1.8199999999999994E-2</v>
      </c>
      <c r="BU62" s="2">
        <f t="shared" si="14"/>
        <v>1.3499999999999956E-2</v>
      </c>
      <c r="BV62" s="2">
        <f t="shared" si="14"/>
        <v>1.3400000000000079E-2</v>
      </c>
      <c r="BW62" s="2">
        <f t="shared" si="14"/>
        <v>1.4899999999999913E-2</v>
      </c>
      <c r="BX62" s="2">
        <f t="shared" si="14"/>
        <v>2.860000000000007E-2</v>
      </c>
      <c r="BY62" s="7">
        <f t="shared" si="14"/>
        <v>6.6000000000000503E-3</v>
      </c>
      <c r="BZ62" s="2">
        <f t="shared" si="14"/>
        <v>1.5000000000000013E-2</v>
      </c>
      <c r="CA62" s="2">
        <f t="shared" si="14"/>
        <v>2.5799999999999934E-2</v>
      </c>
      <c r="CB62" s="2">
        <f t="shared" si="14"/>
        <v>3.2299999999999995E-2</v>
      </c>
      <c r="CC62" s="2">
        <f t="shared" si="14"/>
        <v>1.21E-2</v>
      </c>
      <c r="CD62" s="2">
        <f t="shared" si="14"/>
        <v>1.6900000000000026E-2</v>
      </c>
      <c r="CE62" s="2">
        <f t="shared" si="14"/>
        <v>1.749999999999996E-2</v>
      </c>
      <c r="CF62" s="2">
        <f t="shared" si="14"/>
        <v>3.1700000000000061E-2</v>
      </c>
      <c r="CG62" s="2">
        <f t="shared" si="14"/>
        <v>2.4400000000000088E-2</v>
      </c>
      <c r="CH62" s="2"/>
      <c r="CI62" s="2">
        <f t="shared" ref="CI62:DW62" si="15">CI39-CI29</f>
        <v>3.6000000000000032E-2</v>
      </c>
      <c r="CJ62" s="2">
        <f t="shared" si="15"/>
        <v>2.2399999999999975E-2</v>
      </c>
      <c r="CK62" s="2">
        <f t="shared" si="15"/>
        <v>3.1200000000000006E-2</v>
      </c>
      <c r="CL62" s="2">
        <f t="shared" si="15"/>
        <v>2.3400000000000087E-2</v>
      </c>
      <c r="CM62" s="2">
        <f t="shared" si="15"/>
        <v>3.9399999999999991E-2</v>
      </c>
      <c r="CN62" s="2">
        <f t="shared" si="15"/>
        <v>1.7300000000000093E-2</v>
      </c>
      <c r="CO62" s="2">
        <f t="shared" si="15"/>
        <v>2.0800000000000041E-2</v>
      </c>
      <c r="CP62" s="2">
        <f t="shared" si="15"/>
        <v>4.4199999999999906E-2</v>
      </c>
      <c r="CQ62" s="2">
        <f t="shared" si="15"/>
        <v>5.9300000000000019E-2</v>
      </c>
      <c r="CR62" s="2">
        <f t="shared" si="15"/>
        <v>-1.9499999999999962E-2</v>
      </c>
      <c r="CS62" s="2">
        <f t="shared" si="15"/>
        <v>6.7999999999999949E-2</v>
      </c>
      <c r="CT62" s="2">
        <f t="shared" si="15"/>
        <v>2.9200000000000004E-2</v>
      </c>
      <c r="CU62" s="5">
        <f t="shared" si="15"/>
        <v>4.1300000000000003E-2</v>
      </c>
      <c r="CV62" s="2">
        <f t="shared" si="15"/>
        <v>1.9299999999999984E-2</v>
      </c>
      <c r="CW62" s="2">
        <f t="shared" si="15"/>
        <v>6.0999999999999943E-3</v>
      </c>
      <c r="CX62" s="12">
        <f t="shared" si="15"/>
        <v>2.1699999999999942E-2</v>
      </c>
      <c r="CY62" s="10">
        <f t="shared" si="15"/>
        <v>-4.4000000000000705E-3</v>
      </c>
      <c r="CZ62" s="10">
        <f t="shared" si="15"/>
        <v>2.1000000000000019E-2</v>
      </c>
      <c r="DA62" s="10">
        <f t="shared" si="15"/>
        <v>2.1800000000000042E-2</v>
      </c>
      <c r="DB62" s="5">
        <f t="shared" si="15"/>
        <v>7.0100000000000051E-2</v>
      </c>
      <c r="DC62" s="2">
        <f t="shared" si="15"/>
        <v>5.149999999999999E-2</v>
      </c>
      <c r="DD62" s="2">
        <f t="shared" si="15"/>
        <v>2.1199999999999997E-2</v>
      </c>
      <c r="DE62" s="12">
        <f t="shared" si="15"/>
        <v>4.6000000000000041E-2</v>
      </c>
      <c r="DF62" s="10">
        <f t="shared" si="15"/>
        <v>3.9300000000000002E-2</v>
      </c>
      <c r="DG62" s="10">
        <f t="shared" si="15"/>
        <v>2.9799999999999938E-2</v>
      </c>
      <c r="DH62" s="14">
        <f t="shared" si="15"/>
        <v>1.9600000000000062E-2</v>
      </c>
      <c r="DI62" s="2">
        <f t="shared" si="15"/>
        <v>2.8100000000000014E-2</v>
      </c>
      <c r="DJ62" s="2">
        <f t="shared" si="15"/>
        <v>2.4199999999999999E-2</v>
      </c>
      <c r="DK62" s="2">
        <f t="shared" si="15"/>
        <v>1.9600000000000062E-2</v>
      </c>
      <c r="DL62" s="2">
        <f t="shared" si="15"/>
        <v>1.9099999999999895E-2</v>
      </c>
      <c r="DM62" s="2">
        <f t="shared" si="15"/>
        <v>2.1199999999999997E-2</v>
      </c>
      <c r="DN62" s="2">
        <f t="shared" si="15"/>
        <v>3.5499999999999976E-2</v>
      </c>
      <c r="DO62" s="7">
        <f t="shared" si="15"/>
        <v>1.2299999999999978E-2</v>
      </c>
      <c r="DP62" s="2">
        <f t="shared" si="15"/>
        <v>2.1100000000000008E-2</v>
      </c>
      <c r="DQ62" s="2">
        <f t="shared" si="15"/>
        <v>3.1900000000000039E-2</v>
      </c>
      <c r="DR62" s="2">
        <f t="shared" si="15"/>
        <v>3.8099999999999912E-2</v>
      </c>
      <c r="DS62" s="2">
        <f t="shared" si="15"/>
        <v>1.639999999999997E-2</v>
      </c>
      <c r="DT62" s="2">
        <f t="shared" si="15"/>
        <v>2.0600000000000063E-2</v>
      </c>
      <c r="DU62" s="2">
        <f t="shared" si="15"/>
        <v>2.0899999999999919E-2</v>
      </c>
      <c r="DV62" s="2">
        <f t="shared" si="15"/>
        <v>3.499999999999992E-2</v>
      </c>
      <c r="DW62" s="2">
        <f t="shared" si="15"/>
        <v>2.7700000000000058E-2</v>
      </c>
      <c r="DY62" s="21"/>
      <c r="DZ62" s="21"/>
      <c r="EA62" s="21"/>
      <c r="EB62" s="21"/>
      <c r="EC62" s="21"/>
      <c r="ED62" s="21"/>
      <c r="EE62" s="21"/>
      <c r="EF62" s="21"/>
      <c r="EG62" s="21"/>
      <c r="EH62" s="21"/>
      <c r="EI62" s="21"/>
      <c r="EJ62" s="37"/>
      <c r="EK62" s="37"/>
      <c r="EL62" s="37"/>
      <c r="EM62" s="37"/>
      <c r="EN62" s="37"/>
      <c r="EO62" s="37"/>
      <c r="EP62" s="37"/>
      <c r="EQ62" s="37"/>
      <c r="ER62" s="37"/>
      <c r="ES62" s="37"/>
      <c r="ET62" s="37"/>
      <c r="EU62" s="37"/>
      <c r="EV62" s="37"/>
      <c r="EW62" s="37"/>
      <c r="EX62" s="37"/>
      <c r="EY62" s="37"/>
      <c r="EZ62" s="37"/>
      <c r="FA62" s="37"/>
      <c r="FB62" s="37"/>
      <c r="FC62" s="37"/>
      <c r="FD62" s="37"/>
      <c r="FE62" s="37"/>
      <c r="FF62" s="21"/>
      <c r="FG62" s="21"/>
      <c r="FH62" s="21"/>
      <c r="FI62" s="21"/>
      <c r="FJ62" s="21"/>
      <c r="FK62" s="21"/>
      <c r="FL62" s="21"/>
      <c r="FM62" s="21"/>
      <c r="FN62" s="1"/>
    </row>
    <row r="63" spans="1:170" x14ac:dyDescent="0.25">
      <c r="B63" s="19">
        <v>6</v>
      </c>
      <c r="C63" s="87">
        <f t="shared" ref="C63:AR63" si="16">C40-C30</f>
        <v>2.8200000000000003E-2</v>
      </c>
      <c r="D63" s="87">
        <f t="shared" si="16"/>
        <v>1.8300000000000094E-2</v>
      </c>
      <c r="E63" s="87">
        <f t="shared" si="16"/>
        <v>2.3199999999999998E-2</v>
      </c>
      <c r="F63" s="87">
        <f t="shared" si="16"/>
        <v>2.5100000000000011E-2</v>
      </c>
      <c r="G63" s="87">
        <f t="shared" si="16"/>
        <v>3.7700000000000067E-2</v>
      </c>
      <c r="H63" s="87">
        <f t="shared" si="16"/>
        <v>2.4199999999999999E-2</v>
      </c>
      <c r="I63" s="87">
        <f t="shared" si="16"/>
        <v>1.4299999999999979E-2</v>
      </c>
      <c r="J63" s="87">
        <f t="shared" si="16"/>
        <v>3.3500000000000085E-2</v>
      </c>
      <c r="K63" s="87">
        <f t="shared" si="16"/>
        <v>4.8399999999999999E-2</v>
      </c>
      <c r="L63" s="87">
        <f t="shared" si="16"/>
        <v>-2.0600000000000063E-2</v>
      </c>
      <c r="M63" s="87">
        <f t="shared" si="16"/>
        <v>6.019999999999992E-2</v>
      </c>
      <c r="N63" s="87">
        <f t="shared" si="16"/>
        <v>2.849999999999997E-2</v>
      </c>
      <c r="O63" s="88">
        <f t="shared" si="16"/>
        <v>3.4399999999999986E-2</v>
      </c>
      <c r="P63" s="87">
        <f t="shared" si="16"/>
        <v>1.1599999999999944E-2</v>
      </c>
      <c r="Q63" s="90">
        <f t="shared" si="16"/>
        <v>3.1999999999999806E-3</v>
      </c>
      <c r="R63" s="92">
        <f t="shared" si="16"/>
        <v>1.8699999999999939E-2</v>
      </c>
      <c r="S63" s="92">
        <f t="shared" si="16"/>
        <v>-1.8000000000000238E-3</v>
      </c>
      <c r="T63" s="92">
        <f t="shared" si="16"/>
        <v>1.8100000000000005E-2</v>
      </c>
      <c r="U63" s="92">
        <f t="shared" si="16"/>
        <v>1.9100000000000006E-2</v>
      </c>
      <c r="V63" s="88">
        <f t="shared" si="16"/>
        <v>6.469999999999998E-2</v>
      </c>
      <c r="W63" s="87">
        <f t="shared" si="16"/>
        <v>5.4200000000000026E-2</v>
      </c>
      <c r="X63" s="90">
        <f t="shared" si="16"/>
        <v>2.0100000000000007E-2</v>
      </c>
      <c r="Y63" s="92">
        <f t="shared" si="16"/>
        <v>4.1799999999999948E-2</v>
      </c>
      <c r="Z63" s="92">
        <f t="shared" si="16"/>
        <v>3.8800000000000057E-2</v>
      </c>
      <c r="AA63" s="92">
        <f t="shared" si="16"/>
        <v>3.169999999999995E-2</v>
      </c>
      <c r="AB63" s="93">
        <f t="shared" si="16"/>
        <v>1.9599999999999951E-2</v>
      </c>
      <c r="AC63" s="87">
        <f t="shared" si="16"/>
        <v>2.8200000000000003E-2</v>
      </c>
      <c r="AD63" s="87">
        <f t="shared" si="16"/>
        <v>2.1000000000000019E-2</v>
      </c>
      <c r="AE63" s="87">
        <f t="shared" si="16"/>
        <v>1.749999999999996E-2</v>
      </c>
      <c r="AF63" s="87">
        <f t="shared" si="16"/>
        <v>1.6499999999999959E-2</v>
      </c>
      <c r="AG63" s="87">
        <f t="shared" si="16"/>
        <v>1.6799999999999926E-2</v>
      </c>
      <c r="AH63" s="87">
        <f t="shared" si="16"/>
        <v>2.7499999999999969E-2</v>
      </c>
      <c r="AI63" s="89">
        <f t="shared" si="16"/>
        <v>1.1799999999999922E-2</v>
      </c>
      <c r="AJ63" s="87">
        <f t="shared" si="16"/>
        <v>1.9399999999999973E-2</v>
      </c>
      <c r="AK63" s="87">
        <f t="shared" si="16"/>
        <v>2.9100000000000015E-2</v>
      </c>
      <c r="AL63" s="87">
        <f t="shared" si="16"/>
        <v>3.2600000000000073E-2</v>
      </c>
      <c r="AM63" s="87">
        <f t="shared" si="16"/>
        <v>1.4700000000000046E-2</v>
      </c>
      <c r="AN63" s="87">
        <f t="shared" si="16"/>
        <v>2.2500000000000075E-2</v>
      </c>
      <c r="AO63" s="87">
        <f t="shared" si="16"/>
        <v>1.8800000000000039E-2</v>
      </c>
      <c r="AP63" s="87">
        <f t="shared" si="16"/>
        <v>3.080000000000005E-2</v>
      </c>
      <c r="AQ63" s="87">
        <f t="shared" si="16"/>
        <v>2.629999999999999E-2</v>
      </c>
      <c r="AR63" s="86">
        <f t="shared" si="16"/>
        <v>0</v>
      </c>
      <c r="AS63" s="2">
        <f t="shared" ref="AS63:CG63" si="17">AS40-AS30</f>
        <v>2.4800000000000044E-2</v>
      </c>
      <c r="AT63" s="2">
        <f t="shared" si="17"/>
        <v>1.5899999999999914E-2</v>
      </c>
      <c r="AU63" s="2">
        <f t="shared" si="17"/>
        <v>2.0499999999999963E-2</v>
      </c>
      <c r="AV63" s="2">
        <f t="shared" si="17"/>
        <v>2.2100000000000009E-2</v>
      </c>
      <c r="AW63" s="2">
        <f t="shared" si="17"/>
        <v>3.3599999999999963E-2</v>
      </c>
      <c r="AX63" s="2">
        <f t="shared" si="17"/>
        <v>1.9799999999999929E-2</v>
      </c>
      <c r="AY63" s="2">
        <f t="shared" si="17"/>
        <v>1.0299999999999976E-2</v>
      </c>
      <c r="AZ63" s="2">
        <f t="shared" si="17"/>
        <v>2.8399999999999981E-2</v>
      </c>
      <c r="BA63" s="2">
        <f t="shared" si="17"/>
        <v>4.2599999999999971E-2</v>
      </c>
      <c r="BB63" s="2">
        <f t="shared" si="17"/>
        <v>-2.3700000000000054E-2</v>
      </c>
      <c r="BC63" s="2">
        <f t="shared" si="17"/>
        <v>5.2699999999999969E-2</v>
      </c>
      <c r="BD63" s="2">
        <f t="shared" si="17"/>
        <v>2.3800000000000043E-2</v>
      </c>
      <c r="BE63" s="5">
        <f t="shared" si="17"/>
        <v>2.8299999999999992E-2</v>
      </c>
      <c r="BF63" s="2">
        <f t="shared" si="17"/>
        <v>7.4999999999999512E-3</v>
      </c>
      <c r="BG63" s="12">
        <f t="shared" si="17"/>
        <v>8.0000000000002292E-4</v>
      </c>
      <c r="BH63" s="10">
        <f t="shared" si="17"/>
        <v>1.5600000000000058E-2</v>
      </c>
      <c r="BI63" s="10">
        <f t="shared" si="17"/>
        <v>-3.9000000000000146E-3</v>
      </c>
      <c r="BJ63" s="10">
        <f t="shared" si="17"/>
        <v>1.4799999999999924E-2</v>
      </c>
      <c r="BK63" s="10">
        <f t="shared" si="17"/>
        <v>1.5699999999999936E-2</v>
      </c>
      <c r="BL63" s="5">
        <f t="shared" si="17"/>
        <v>5.9800000000000075E-2</v>
      </c>
      <c r="BM63" s="2">
        <f t="shared" si="17"/>
        <v>4.9699999999999966E-2</v>
      </c>
      <c r="BN63" s="12">
        <f t="shared" si="17"/>
        <v>1.6699999999999937E-2</v>
      </c>
      <c r="BO63" s="10">
        <f t="shared" si="17"/>
        <v>3.7799999999999945E-2</v>
      </c>
      <c r="BP63" s="10">
        <f t="shared" si="17"/>
        <v>3.5299999999999998E-2</v>
      </c>
      <c r="BQ63" s="10">
        <f t="shared" si="17"/>
        <v>2.8399999999999981E-2</v>
      </c>
      <c r="BR63" s="14">
        <f t="shared" si="17"/>
        <v>1.6700000000000048E-2</v>
      </c>
      <c r="BS63" s="2">
        <f t="shared" si="17"/>
        <v>2.52E-2</v>
      </c>
      <c r="BT63" s="2">
        <f t="shared" si="17"/>
        <v>1.8500000000000072E-2</v>
      </c>
      <c r="BU63" s="2">
        <f t="shared" si="17"/>
        <v>1.4900000000000024E-2</v>
      </c>
      <c r="BV63" s="2">
        <f t="shared" si="17"/>
        <v>1.4100000000000001E-2</v>
      </c>
      <c r="BW63" s="2">
        <f t="shared" si="17"/>
        <v>1.4100000000000001E-2</v>
      </c>
      <c r="BX63" s="2">
        <f t="shared" si="17"/>
        <v>2.4699999999999944E-2</v>
      </c>
      <c r="BY63" s="7">
        <f t="shared" si="17"/>
        <v>9.199999999999986E-3</v>
      </c>
      <c r="BZ63" s="2">
        <f t="shared" si="17"/>
        <v>1.6700000000000048E-2</v>
      </c>
      <c r="CA63" s="2">
        <f t="shared" si="17"/>
        <v>2.6399999999999979E-2</v>
      </c>
      <c r="CB63" s="2">
        <f t="shared" si="17"/>
        <v>3.0299999999999994E-2</v>
      </c>
      <c r="CC63" s="2">
        <f t="shared" si="17"/>
        <v>1.2800000000000034E-2</v>
      </c>
      <c r="CD63" s="2">
        <f t="shared" si="17"/>
        <v>2.0800000000000041E-2</v>
      </c>
      <c r="CE63" s="2">
        <f t="shared" si="17"/>
        <v>1.7299999999999982E-2</v>
      </c>
      <c r="CF63" s="2">
        <f t="shared" si="17"/>
        <v>2.959999999999996E-2</v>
      </c>
      <c r="CG63" s="2">
        <f t="shared" si="17"/>
        <v>2.5100000000000011E-2</v>
      </c>
      <c r="CH63" s="2"/>
      <c r="CI63" s="2">
        <f t="shared" ref="CI63:DW63" si="18">CI40-CI30</f>
        <v>3.1900000000000039E-2</v>
      </c>
      <c r="CJ63" s="2">
        <f t="shared" si="18"/>
        <v>2.1000000000000019E-2</v>
      </c>
      <c r="CK63" s="2">
        <f t="shared" si="18"/>
        <v>2.6200000000000001E-2</v>
      </c>
      <c r="CL63" s="2">
        <f t="shared" si="18"/>
        <v>2.8100000000000014E-2</v>
      </c>
      <c r="CM63" s="2">
        <f t="shared" si="18"/>
        <v>4.2200000000000015E-2</v>
      </c>
      <c r="CN63" s="2">
        <f t="shared" si="18"/>
        <v>2.9400000000000093E-2</v>
      </c>
      <c r="CO63" s="2">
        <f t="shared" si="18"/>
        <v>1.9000000000000017E-2</v>
      </c>
      <c r="CP63" s="2">
        <f t="shared" si="18"/>
        <v>3.9399999999999991E-2</v>
      </c>
      <c r="CQ63" s="2">
        <f t="shared" si="18"/>
        <v>5.4700000000000082E-2</v>
      </c>
      <c r="CR63" s="2">
        <f t="shared" si="18"/>
        <v>-1.5800000000000036E-2</v>
      </c>
      <c r="CS63" s="2">
        <f t="shared" si="18"/>
        <v>6.8500000000000005E-2</v>
      </c>
      <c r="CT63" s="2">
        <f t="shared" si="18"/>
        <v>3.3800000000000052E-2</v>
      </c>
      <c r="CU63" s="5">
        <f t="shared" si="18"/>
        <v>4.159999999999997E-2</v>
      </c>
      <c r="CV63" s="2">
        <f t="shared" si="18"/>
        <v>1.6700000000000048E-2</v>
      </c>
      <c r="CW63" s="12">
        <f t="shared" si="18"/>
        <v>6.2999999999999723E-3</v>
      </c>
      <c r="CX63" s="10">
        <f t="shared" si="18"/>
        <v>2.2100000000000009E-2</v>
      </c>
      <c r="CY63" s="10">
        <f t="shared" si="18"/>
        <v>1.0000000000000009E-3</v>
      </c>
      <c r="CZ63" s="10">
        <f t="shared" si="18"/>
        <v>2.1900000000000031E-2</v>
      </c>
      <c r="DA63" s="10">
        <f t="shared" si="18"/>
        <v>2.3100000000000009E-2</v>
      </c>
      <c r="DB63" s="5">
        <f t="shared" si="18"/>
        <v>6.9699999999999984E-2</v>
      </c>
      <c r="DC63" s="2">
        <f t="shared" si="18"/>
        <v>5.8999999999999941E-2</v>
      </c>
      <c r="DD63" s="12">
        <f t="shared" si="18"/>
        <v>2.3899999999999921E-2</v>
      </c>
      <c r="DE63" s="10">
        <f t="shared" si="18"/>
        <v>4.610000000000003E-2</v>
      </c>
      <c r="DF63" s="10">
        <f t="shared" si="18"/>
        <v>4.2599999999999971E-2</v>
      </c>
      <c r="DG63" s="10">
        <f t="shared" si="18"/>
        <v>3.5299999999999998E-2</v>
      </c>
      <c r="DH63" s="14">
        <f t="shared" si="18"/>
        <v>2.2900000000000031E-2</v>
      </c>
      <c r="DI63" s="2">
        <f t="shared" si="18"/>
        <v>3.1499999999999972E-2</v>
      </c>
      <c r="DJ63" s="2">
        <f t="shared" si="18"/>
        <v>2.3800000000000043E-2</v>
      </c>
      <c r="DK63" s="2">
        <f t="shared" si="18"/>
        <v>2.0399999999999974E-2</v>
      </c>
      <c r="DL63" s="2">
        <f t="shared" si="18"/>
        <v>1.9299999999999984E-2</v>
      </c>
      <c r="DM63" s="2">
        <f t="shared" si="18"/>
        <v>1.969999999999994E-2</v>
      </c>
      <c r="DN63" s="2">
        <f t="shared" si="18"/>
        <v>3.0499999999999972E-2</v>
      </c>
      <c r="DO63" s="7">
        <f t="shared" si="18"/>
        <v>1.4500000000000068E-2</v>
      </c>
      <c r="DP63" s="2">
        <f t="shared" si="18"/>
        <v>2.2400000000000087E-2</v>
      </c>
      <c r="DQ63" s="2">
        <f t="shared" si="18"/>
        <v>3.1899999999999928E-2</v>
      </c>
      <c r="DR63" s="2">
        <f t="shared" si="18"/>
        <v>3.5000000000000031E-2</v>
      </c>
      <c r="DS63" s="2">
        <f t="shared" si="18"/>
        <v>1.6599999999999948E-2</v>
      </c>
      <c r="DT63" s="2">
        <f t="shared" si="18"/>
        <v>2.4300000000000099E-2</v>
      </c>
      <c r="DU63" s="2">
        <f t="shared" si="18"/>
        <v>2.0199999999999996E-2</v>
      </c>
      <c r="DV63" s="2">
        <f t="shared" si="18"/>
        <v>3.2100000000000017E-2</v>
      </c>
      <c r="DW63" s="2">
        <f t="shared" si="18"/>
        <v>2.7600000000000069E-2</v>
      </c>
      <c r="DY63" s="21"/>
      <c r="DZ63" s="21"/>
      <c r="EA63" s="21"/>
      <c r="EB63" s="21"/>
      <c r="EC63" s="21"/>
      <c r="ED63" s="21"/>
      <c r="EE63" s="21"/>
      <c r="EF63" s="21"/>
      <c r="EG63" s="21"/>
      <c r="EH63" s="21"/>
      <c r="EI63" s="21"/>
      <c r="EJ63" s="37"/>
      <c r="EK63" s="37"/>
      <c r="EL63" s="37"/>
      <c r="EM63" s="37"/>
      <c r="EN63" s="37"/>
      <c r="EO63" s="37"/>
      <c r="EP63" s="37"/>
      <c r="EQ63" s="37"/>
      <c r="ER63" s="37"/>
      <c r="ES63" s="37"/>
      <c r="ET63" s="37"/>
      <c r="EU63" s="37"/>
      <c r="EV63" s="37"/>
      <c r="EW63" s="37"/>
      <c r="EX63" s="37"/>
      <c r="EY63" s="37"/>
      <c r="EZ63" s="37"/>
      <c r="FA63" s="37"/>
      <c r="FB63" s="37"/>
      <c r="FC63" s="37"/>
      <c r="FD63" s="37"/>
      <c r="FE63" s="37"/>
      <c r="FF63" s="21"/>
      <c r="FG63" s="21"/>
      <c r="FH63" s="21"/>
      <c r="FI63" s="21"/>
      <c r="FJ63" s="21"/>
      <c r="FK63" s="21"/>
      <c r="FL63" s="21"/>
      <c r="FM63" s="21"/>
      <c r="FN63" s="1"/>
    </row>
    <row r="64" spans="1:170" x14ac:dyDescent="0.25">
      <c r="B64" s="19">
        <v>7</v>
      </c>
      <c r="C64" s="87">
        <f t="shared" ref="C64:AR64" si="19">C41-C31</f>
        <v>2.4399999999999977E-2</v>
      </c>
      <c r="D64" s="87">
        <f t="shared" si="19"/>
        <v>1.4900000000000024E-2</v>
      </c>
      <c r="E64" s="87">
        <f t="shared" si="19"/>
        <v>2.4899999999999922E-2</v>
      </c>
      <c r="F64" s="87">
        <f t="shared" si="19"/>
        <v>3.2000000000000028E-2</v>
      </c>
      <c r="G64" s="87">
        <f t="shared" si="19"/>
        <v>3.4700000000000064E-2</v>
      </c>
      <c r="H64" s="87">
        <f t="shared" si="19"/>
        <v>2.1699999999999942E-2</v>
      </c>
      <c r="I64" s="87">
        <f t="shared" si="19"/>
        <v>1.5999999999999903E-2</v>
      </c>
      <c r="J64" s="87">
        <f t="shared" si="19"/>
        <v>2.8800000000000048E-2</v>
      </c>
      <c r="K64" s="87">
        <f t="shared" si="19"/>
        <v>4.6300000000000008E-2</v>
      </c>
      <c r="L64" s="87">
        <f t="shared" si="19"/>
        <v>-1.6699999999999937E-2</v>
      </c>
      <c r="M64" s="87">
        <f t="shared" si="19"/>
        <v>5.9699999999999975E-2</v>
      </c>
      <c r="N64" s="87">
        <f t="shared" si="19"/>
        <v>2.9100000000000015E-2</v>
      </c>
      <c r="O64" s="88">
        <f t="shared" si="19"/>
        <v>2.7100000000000013E-2</v>
      </c>
      <c r="P64" s="90">
        <f t="shared" si="19"/>
        <v>1.9299999999999984E-2</v>
      </c>
      <c r="Q64" s="92">
        <f t="shared" si="19"/>
        <v>-1.0000000000000009E-3</v>
      </c>
      <c r="R64" s="92">
        <f t="shared" si="19"/>
        <v>2.4299999999999988E-2</v>
      </c>
      <c r="S64" s="92">
        <f t="shared" si="19"/>
        <v>6.5000000000000613E-3</v>
      </c>
      <c r="T64" s="92">
        <f t="shared" si="19"/>
        <v>2.1399999999999975E-2</v>
      </c>
      <c r="U64" s="92">
        <f t="shared" si="19"/>
        <v>1.7900000000000027E-2</v>
      </c>
      <c r="V64" s="88">
        <f t="shared" si="19"/>
        <v>6.7999999999999949E-2</v>
      </c>
      <c r="W64" s="90">
        <f t="shared" si="19"/>
        <v>5.1300000000000012E-2</v>
      </c>
      <c r="X64" s="92">
        <f t="shared" si="19"/>
        <v>1.6800000000000037E-2</v>
      </c>
      <c r="Y64" s="92">
        <f t="shared" si="19"/>
        <v>4.3399999999999994E-2</v>
      </c>
      <c r="Z64" s="92">
        <f t="shared" si="19"/>
        <v>4.0000000000000036E-2</v>
      </c>
      <c r="AA64" s="92">
        <f t="shared" si="19"/>
        <v>2.7800000000000047E-2</v>
      </c>
      <c r="AB64" s="93">
        <f t="shared" si="19"/>
        <v>2.300000000000002E-2</v>
      </c>
      <c r="AC64" s="87">
        <f t="shared" si="19"/>
        <v>2.8500000000000081E-2</v>
      </c>
      <c r="AD64" s="87">
        <f t="shared" si="19"/>
        <v>2.4000000000000021E-2</v>
      </c>
      <c r="AE64" s="87">
        <f t="shared" si="19"/>
        <v>2.1900000000000031E-2</v>
      </c>
      <c r="AF64" s="87">
        <f t="shared" si="19"/>
        <v>1.1299999999999977E-2</v>
      </c>
      <c r="AG64" s="87">
        <f t="shared" si="19"/>
        <v>1.7100000000000004E-2</v>
      </c>
      <c r="AH64" s="87">
        <f t="shared" si="19"/>
        <v>2.849999999999997E-2</v>
      </c>
      <c r="AI64" s="89">
        <f t="shared" si="19"/>
        <v>8.3999999999999631E-3</v>
      </c>
      <c r="AJ64" s="87">
        <f t="shared" si="19"/>
        <v>2.1299999999999986E-2</v>
      </c>
      <c r="AK64" s="87">
        <f t="shared" si="19"/>
        <v>2.8100000000000014E-2</v>
      </c>
      <c r="AL64" s="87">
        <f t="shared" si="19"/>
        <v>3.1799999999999939E-2</v>
      </c>
      <c r="AM64" s="87">
        <f t="shared" si="19"/>
        <v>1.2299999999999978E-2</v>
      </c>
      <c r="AN64" s="87">
        <f t="shared" si="19"/>
        <v>2.1100000000000008E-2</v>
      </c>
      <c r="AO64" s="87">
        <f t="shared" si="19"/>
        <v>1.8399999999999972E-2</v>
      </c>
      <c r="AP64" s="87">
        <f t="shared" si="19"/>
        <v>3.080000000000005E-2</v>
      </c>
      <c r="AQ64" s="87">
        <f t="shared" si="19"/>
        <v>2.9399999999999982E-2</v>
      </c>
      <c r="AR64" s="86">
        <f t="shared" si="19"/>
        <v>0</v>
      </c>
      <c r="AS64" s="2">
        <f t="shared" ref="AS64:CG64" si="20">AS41-AS31</f>
        <v>2.1799999999999931E-2</v>
      </c>
      <c r="AT64" s="2">
        <f t="shared" si="20"/>
        <v>1.3399999999999967E-2</v>
      </c>
      <c r="AU64" s="2">
        <f t="shared" si="20"/>
        <v>2.2499999999999964E-2</v>
      </c>
      <c r="AV64" s="2">
        <f t="shared" si="20"/>
        <v>2.8899999999999926E-2</v>
      </c>
      <c r="AW64" s="2">
        <f t="shared" si="20"/>
        <v>3.2200000000000006E-2</v>
      </c>
      <c r="AX64" s="2">
        <f t="shared" si="20"/>
        <v>1.8799999999999928E-2</v>
      </c>
      <c r="AY64" s="2">
        <f t="shared" si="20"/>
        <v>1.2699999999999934E-2</v>
      </c>
      <c r="AZ64" s="2">
        <f t="shared" si="20"/>
        <v>2.5100000000000011E-2</v>
      </c>
      <c r="BA64" s="2">
        <f t="shared" si="20"/>
        <v>4.1100000000000025E-2</v>
      </c>
      <c r="BB64" s="2">
        <f t="shared" si="20"/>
        <v>-1.980000000000004E-2</v>
      </c>
      <c r="BC64" s="2">
        <f t="shared" si="20"/>
        <v>5.3200000000000025E-2</v>
      </c>
      <c r="BD64" s="2">
        <f t="shared" si="20"/>
        <v>2.4900000000000033E-2</v>
      </c>
      <c r="BE64" s="5">
        <f t="shared" si="20"/>
        <v>2.2499999999999964E-2</v>
      </c>
      <c r="BF64" s="12">
        <f t="shared" si="20"/>
        <v>1.4900000000000024E-2</v>
      </c>
      <c r="BG64" s="10">
        <f t="shared" si="20"/>
        <v>-2.4999999999999467E-3</v>
      </c>
      <c r="BH64" s="10">
        <f t="shared" si="20"/>
        <v>2.1299999999999986E-2</v>
      </c>
      <c r="BI64" s="10">
        <f t="shared" si="20"/>
        <v>4.4000000000000705E-3</v>
      </c>
      <c r="BJ64" s="10">
        <f t="shared" si="20"/>
        <v>1.8499999999999961E-2</v>
      </c>
      <c r="BK64" s="10">
        <f t="shared" si="20"/>
        <v>1.5000000000000013E-2</v>
      </c>
      <c r="BL64" s="5">
        <f t="shared" si="20"/>
        <v>6.3299999999999912E-2</v>
      </c>
      <c r="BM64" s="12">
        <f t="shared" si="20"/>
        <v>4.7300000000000009E-2</v>
      </c>
      <c r="BN64" s="10">
        <f t="shared" si="20"/>
        <v>1.4100000000000001E-2</v>
      </c>
      <c r="BO64" s="10">
        <f t="shared" si="20"/>
        <v>3.9800000000000058E-2</v>
      </c>
      <c r="BP64" s="10">
        <f t="shared" si="20"/>
        <v>3.6700000000000066E-2</v>
      </c>
      <c r="BQ64" s="10">
        <f t="shared" si="20"/>
        <v>2.5399999999999978E-2</v>
      </c>
      <c r="BR64" s="14">
        <f t="shared" si="20"/>
        <v>2.0299999999999985E-2</v>
      </c>
      <c r="BS64" s="2">
        <f t="shared" si="20"/>
        <v>2.6000000000000023E-2</v>
      </c>
      <c r="BT64" s="2">
        <f t="shared" si="20"/>
        <v>2.1700000000000053E-2</v>
      </c>
      <c r="BU64" s="2">
        <f t="shared" si="20"/>
        <v>1.9399999999999973E-2</v>
      </c>
      <c r="BV64" s="2">
        <f t="shared" si="20"/>
        <v>9.5000000000000639E-3</v>
      </c>
      <c r="BW64" s="2">
        <f t="shared" si="20"/>
        <v>1.4799999999999924E-2</v>
      </c>
      <c r="BX64" s="2">
        <f t="shared" si="20"/>
        <v>2.5900000000000034E-2</v>
      </c>
      <c r="BY64" s="7">
        <f t="shared" si="20"/>
        <v>6.3999999999999613E-3</v>
      </c>
      <c r="BZ64" s="2">
        <f t="shared" si="20"/>
        <v>1.8900000000000028E-2</v>
      </c>
      <c r="CA64" s="2">
        <f t="shared" si="20"/>
        <v>2.5900000000000034E-2</v>
      </c>
      <c r="CB64" s="2">
        <f t="shared" si="20"/>
        <v>3.0100000000000016E-2</v>
      </c>
      <c r="CC64" s="2">
        <f t="shared" si="20"/>
        <v>1.100000000000001E-2</v>
      </c>
      <c r="CD64" s="2">
        <f t="shared" si="20"/>
        <v>2.0000000000000018E-2</v>
      </c>
      <c r="CE64" s="2">
        <f t="shared" si="20"/>
        <v>1.7399999999999971E-2</v>
      </c>
      <c r="CF64" s="2">
        <f t="shared" si="20"/>
        <v>2.9900000000000038E-2</v>
      </c>
      <c r="CG64" s="2">
        <f t="shared" si="20"/>
        <v>2.8500000000000081E-2</v>
      </c>
      <c r="CH64" s="2"/>
      <c r="CI64" s="2">
        <f t="shared" ref="CI64:DW64" si="21">CI41-CI31</f>
        <v>2.7299999999999991E-2</v>
      </c>
      <c r="CJ64" s="2">
        <f t="shared" si="21"/>
        <v>1.6600000000000059E-2</v>
      </c>
      <c r="CK64" s="2">
        <f t="shared" si="21"/>
        <v>2.7299999999999991E-2</v>
      </c>
      <c r="CL64" s="2">
        <f t="shared" si="21"/>
        <v>3.5299999999999998E-2</v>
      </c>
      <c r="CM64" s="2">
        <f t="shared" si="21"/>
        <v>3.7000000000000033E-2</v>
      </c>
      <c r="CN64" s="2">
        <f t="shared" si="21"/>
        <v>2.5100000000000011E-2</v>
      </c>
      <c r="CO64" s="2">
        <f t="shared" si="21"/>
        <v>1.9899999999999918E-2</v>
      </c>
      <c r="CP64" s="2">
        <f t="shared" si="21"/>
        <v>3.279999999999994E-2</v>
      </c>
      <c r="CQ64" s="2">
        <f t="shared" si="21"/>
        <v>5.1800000000000068E-2</v>
      </c>
      <c r="CR64" s="2">
        <f t="shared" si="21"/>
        <v>-1.2000000000000011E-2</v>
      </c>
      <c r="CS64" s="2">
        <f t="shared" si="21"/>
        <v>6.6500000000000004E-2</v>
      </c>
      <c r="CT64" s="2">
        <f t="shared" si="21"/>
        <v>3.3799999999999941E-2</v>
      </c>
      <c r="CU64" s="5">
        <f t="shared" si="21"/>
        <v>3.2399999999999984E-2</v>
      </c>
      <c r="CV64" s="12">
        <f t="shared" si="21"/>
        <v>2.4499999999999966E-2</v>
      </c>
      <c r="CW64" s="10">
        <f t="shared" si="21"/>
        <v>9.000000000000119E-4</v>
      </c>
      <c r="CX64" s="10">
        <f t="shared" si="21"/>
        <v>2.7800000000000047E-2</v>
      </c>
      <c r="CY64" s="10">
        <f t="shared" si="21"/>
        <v>9.000000000000008E-3</v>
      </c>
      <c r="CZ64" s="10">
        <f t="shared" si="21"/>
        <v>2.4700000000000055E-2</v>
      </c>
      <c r="DA64" s="10">
        <f t="shared" si="21"/>
        <v>2.1199999999999997E-2</v>
      </c>
      <c r="DB64" s="5">
        <f t="shared" si="21"/>
        <v>7.2899999999999965E-2</v>
      </c>
      <c r="DC64" s="12">
        <f t="shared" si="21"/>
        <v>5.5499999999999994E-2</v>
      </c>
      <c r="DD64" s="10">
        <f t="shared" si="21"/>
        <v>1.9900000000000029E-2</v>
      </c>
      <c r="DE64" s="10">
        <f t="shared" si="21"/>
        <v>4.7300000000000009E-2</v>
      </c>
      <c r="DF64" s="10">
        <f t="shared" si="21"/>
        <v>4.3399999999999994E-2</v>
      </c>
      <c r="DG64" s="10">
        <f t="shared" si="21"/>
        <v>3.0500000000000083E-2</v>
      </c>
      <c r="DH64" s="14">
        <f t="shared" si="21"/>
        <v>2.6100000000000012E-2</v>
      </c>
      <c r="DI64" s="2">
        <f t="shared" si="21"/>
        <v>3.1300000000000106E-2</v>
      </c>
      <c r="DJ64" s="2">
        <f t="shared" si="21"/>
        <v>2.6399999999999979E-2</v>
      </c>
      <c r="DK64" s="2">
        <f t="shared" si="21"/>
        <v>2.4599999999999955E-2</v>
      </c>
      <c r="DL64" s="2">
        <f t="shared" si="21"/>
        <v>1.3400000000000079E-2</v>
      </c>
      <c r="DM64" s="2">
        <f t="shared" si="21"/>
        <v>1.9599999999999951E-2</v>
      </c>
      <c r="DN64" s="2">
        <f t="shared" si="21"/>
        <v>3.1200000000000006E-2</v>
      </c>
      <c r="DO64" s="7">
        <f t="shared" si="21"/>
        <v>1.0499999999999954E-2</v>
      </c>
      <c r="DP64" s="2">
        <f t="shared" si="21"/>
        <v>2.3800000000000043E-2</v>
      </c>
      <c r="DQ64" s="2">
        <f t="shared" si="21"/>
        <v>3.0400000000000094E-2</v>
      </c>
      <c r="DR64" s="2">
        <f t="shared" si="21"/>
        <v>3.3700000000000063E-2</v>
      </c>
      <c r="DS64" s="2">
        <f t="shared" si="21"/>
        <v>1.3699999999999934E-2</v>
      </c>
      <c r="DT64" s="2">
        <f t="shared" si="21"/>
        <v>2.2299999999999986E-2</v>
      </c>
      <c r="DU64" s="2">
        <f t="shared" si="21"/>
        <v>1.9499999999999962E-2</v>
      </c>
      <c r="DV64" s="2">
        <f t="shared" si="21"/>
        <v>3.169999999999995E-2</v>
      </c>
      <c r="DW64" s="2">
        <f t="shared" si="21"/>
        <v>3.0299999999999994E-2</v>
      </c>
      <c r="DY64" s="21"/>
      <c r="DZ64" s="21"/>
      <c r="EA64" s="21"/>
      <c r="EB64" s="21"/>
      <c r="EC64" s="21"/>
      <c r="ED64" s="21"/>
      <c r="EE64" s="21"/>
      <c r="EF64" s="21"/>
      <c r="EG64" s="21"/>
      <c r="EH64" s="21"/>
      <c r="EI64" s="21"/>
      <c r="EJ64" s="37"/>
      <c r="EK64" s="37"/>
      <c r="EL64" s="37"/>
      <c r="EM64" s="37"/>
      <c r="EN64" s="37"/>
      <c r="EO64" s="37"/>
      <c r="EP64" s="37"/>
      <c r="EQ64" s="37"/>
      <c r="ER64" s="37"/>
      <c r="ES64" s="37"/>
      <c r="ET64" s="37"/>
      <c r="EU64" s="37"/>
      <c r="EV64" s="37"/>
      <c r="EW64" s="37"/>
      <c r="EX64" s="37"/>
      <c r="EY64" s="37"/>
      <c r="EZ64" s="37"/>
      <c r="FA64" s="37"/>
      <c r="FB64" s="37"/>
      <c r="FC64" s="37"/>
      <c r="FD64" s="37"/>
      <c r="FE64" s="37"/>
      <c r="FF64" s="21"/>
      <c r="FG64" s="21"/>
      <c r="FH64" s="21"/>
      <c r="FI64" s="21"/>
      <c r="FJ64" s="21"/>
      <c r="FK64" s="21"/>
      <c r="FL64" s="21"/>
      <c r="FM64" s="21"/>
      <c r="FN64" s="1"/>
    </row>
    <row r="65" spans="2:170" x14ac:dyDescent="0.25">
      <c r="B65" s="19">
        <v>8</v>
      </c>
      <c r="C65" s="87">
        <f t="shared" ref="C65:AR65" si="22">C42-C32</f>
        <v>2.2199999999999998E-2</v>
      </c>
      <c r="D65" s="87">
        <f t="shared" si="22"/>
        <v>1.5900000000000025E-2</v>
      </c>
      <c r="E65" s="87">
        <f t="shared" si="22"/>
        <v>2.5100000000000011E-2</v>
      </c>
      <c r="F65" s="87">
        <f t="shared" si="22"/>
        <v>3.2499999999999973E-2</v>
      </c>
      <c r="G65" s="87">
        <f t="shared" si="22"/>
        <v>2.7299999999999991E-2</v>
      </c>
      <c r="H65" s="87">
        <f t="shared" si="22"/>
        <v>2.9499999999999971E-2</v>
      </c>
      <c r="I65" s="87">
        <f t="shared" si="22"/>
        <v>1.0000000000000009E-2</v>
      </c>
      <c r="J65" s="87">
        <f t="shared" si="22"/>
        <v>2.1100000000000008E-2</v>
      </c>
      <c r="K65" s="87">
        <f t="shared" si="22"/>
        <v>3.7499999999999978E-2</v>
      </c>
      <c r="L65" s="87">
        <f t="shared" si="22"/>
        <v>-1.19999999999999E-2</v>
      </c>
      <c r="M65" s="87">
        <f t="shared" si="22"/>
        <v>6.3999999999999946E-2</v>
      </c>
      <c r="N65" s="87">
        <f t="shared" si="22"/>
        <v>3.2200000000000006E-2</v>
      </c>
      <c r="O65" s="94">
        <f t="shared" si="22"/>
        <v>2.4299999999999988E-2</v>
      </c>
      <c r="P65" s="92">
        <f t="shared" si="22"/>
        <v>2.8299999999999992E-2</v>
      </c>
      <c r="Q65" s="92">
        <f t="shared" si="22"/>
        <v>4.0000000000000036E-3</v>
      </c>
      <c r="R65" s="92">
        <f t="shared" si="22"/>
        <v>1.9899999999999918E-2</v>
      </c>
      <c r="S65" s="92">
        <f t="shared" si="22"/>
        <v>3.7000000000000366E-3</v>
      </c>
      <c r="T65" s="92">
        <f t="shared" si="22"/>
        <v>2.1499999999999964E-2</v>
      </c>
      <c r="U65" s="92">
        <f t="shared" si="22"/>
        <v>1.870000000000005E-2</v>
      </c>
      <c r="V65" s="94">
        <f t="shared" si="22"/>
        <v>6.8799999999999972E-2</v>
      </c>
      <c r="W65" s="92">
        <f t="shared" si="22"/>
        <v>4.9499999999999988E-2</v>
      </c>
      <c r="X65" s="92">
        <f t="shared" si="22"/>
        <v>1.0200000000000098E-2</v>
      </c>
      <c r="Y65" s="92">
        <f t="shared" si="22"/>
        <v>4.1799999999999948E-2</v>
      </c>
      <c r="Z65" s="92">
        <f t="shared" si="22"/>
        <v>3.9699999999999958E-2</v>
      </c>
      <c r="AA65" s="92">
        <f t="shared" si="22"/>
        <v>2.9899999999999927E-2</v>
      </c>
      <c r="AB65" s="93">
        <f t="shared" si="22"/>
        <v>2.4600000000000066E-2</v>
      </c>
      <c r="AC65" s="87">
        <f t="shared" si="22"/>
        <v>2.6100000000000012E-2</v>
      </c>
      <c r="AD65" s="87">
        <f t="shared" si="22"/>
        <v>2.7100000000000013E-2</v>
      </c>
      <c r="AE65" s="87">
        <f t="shared" si="22"/>
        <v>2.0299999999999985E-2</v>
      </c>
      <c r="AF65" s="87">
        <f t="shared" si="22"/>
        <v>1.0199999999999987E-2</v>
      </c>
      <c r="AG65" s="87">
        <f t="shared" si="22"/>
        <v>1.9900000000000029E-2</v>
      </c>
      <c r="AH65" s="87">
        <f t="shared" si="22"/>
        <v>2.9699999999999949E-2</v>
      </c>
      <c r="AI65" s="89">
        <f t="shared" si="22"/>
        <v>6.0999999999999943E-3</v>
      </c>
      <c r="AJ65" s="87">
        <f t="shared" si="22"/>
        <v>2.079999999999993E-2</v>
      </c>
      <c r="AK65" s="87">
        <f t="shared" si="22"/>
        <v>2.9499999999999971E-2</v>
      </c>
      <c r="AL65" s="87">
        <f t="shared" si="22"/>
        <v>2.8699999999999948E-2</v>
      </c>
      <c r="AM65" s="87">
        <f t="shared" si="22"/>
        <v>7.0999999999999952E-3</v>
      </c>
      <c r="AN65" s="87">
        <f t="shared" si="22"/>
        <v>2.2299999999999986E-2</v>
      </c>
      <c r="AO65" s="87">
        <f t="shared" si="22"/>
        <v>1.3299999999999979E-2</v>
      </c>
      <c r="AP65" s="87">
        <f t="shared" si="22"/>
        <v>3.169999999999995E-2</v>
      </c>
      <c r="AQ65" s="87">
        <f t="shared" si="22"/>
        <v>2.9400000000000093E-2</v>
      </c>
      <c r="AR65" s="86">
        <f t="shared" si="22"/>
        <v>0</v>
      </c>
      <c r="AS65" s="2">
        <f t="shared" ref="AS65:CG65" si="23">AS42-AS32</f>
        <v>2.0700000000000052E-2</v>
      </c>
      <c r="AT65" s="2">
        <f t="shared" si="23"/>
        <v>1.4599999999999946E-2</v>
      </c>
      <c r="AU65" s="2">
        <f t="shared" si="23"/>
        <v>2.3100000000000009E-2</v>
      </c>
      <c r="AV65" s="2">
        <f t="shared" si="23"/>
        <v>3.0499999999999972E-2</v>
      </c>
      <c r="AW65" s="2">
        <f t="shared" si="23"/>
        <v>2.739999999999998E-2</v>
      </c>
      <c r="AX65" s="2">
        <f t="shared" si="23"/>
        <v>2.6000000000000023E-2</v>
      </c>
      <c r="AY65" s="2">
        <f t="shared" si="23"/>
        <v>9.099999999999997E-3</v>
      </c>
      <c r="AZ65" s="2">
        <f t="shared" si="23"/>
        <v>2.0299999999999985E-2</v>
      </c>
      <c r="BA65" s="2">
        <f t="shared" si="23"/>
        <v>3.5399999999999987E-2</v>
      </c>
      <c r="BB65" s="2">
        <f t="shared" si="23"/>
        <v>-1.5499999999999958E-2</v>
      </c>
      <c r="BC65" s="2">
        <f t="shared" si="23"/>
        <v>5.7200000000000029E-2</v>
      </c>
      <c r="BD65" s="2">
        <f t="shared" si="23"/>
        <v>2.8699999999999948E-2</v>
      </c>
      <c r="BE65" s="9">
        <f t="shared" si="23"/>
        <v>2.0600000000000063E-2</v>
      </c>
      <c r="BF65" s="10">
        <f t="shared" si="23"/>
        <v>2.3299999999999987E-2</v>
      </c>
      <c r="BG65" s="10">
        <f t="shared" si="23"/>
        <v>2.0999999999999908E-3</v>
      </c>
      <c r="BH65" s="10">
        <f t="shared" si="23"/>
        <v>1.870000000000005E-2</v>
      </c>
      <c r="BI65" s="10">
        <f t="shared" si="23"/>
        <v>2.8000000000000247E-3</v>
      </c>
      <c r="BJ65" s="10">
        <f t="shared" si="23"/>
        <v>1.9299999999999984E-2</v>
      </c>
      <c r="BK65" s="10">
        <f t="shared" si="23"/>
        <v>1.6299999999999981E-2</v>
      </c>
      <c r="BL65" s="9">
        <f t="shared" si="23"/>
        <v>6.4299999999999913E-2</v>
      </c>
      <c r="BM65" s="10">
        <f t="shared" si="23"/>
        <v>4.599999999999993E-2</v>
      </c>
      <c r="BN65" s="10">
        <f t="shared" si="23"/>
        <v>8.900000000000019E-3</v>
      </c>
      <c r="BO65" s="10">
        <f t="shared" si="23"/>
        <v>3.9000000000000035E-2</v>
      </c>
      <c r="BP65" s="10">
        <f t="shared" si="23"/>
        <v>3.6899999999999933E-2</v>
      </c>
      <c r="BQ65" s="10">
        <f t="shared" si="23"/>
        <v>2.7899999999999925E-2</v>
      </c>
      <c r="BR65" s="14">
        <f t="shared" si="23"/>
        <v>2.2300000000000098E-2</v>
      </c>
      <c r="BS65" s="2">
        <f t="shared" si="23"/>
        <v>2.4699999999999944E-2</v>
      </c>
      <c r="BT65" s="2">
        <f t="shared" si="23"/>
        <v>2.52E-2</v>
      </c>
      <c r="BU65" s="2">
        <f t="shared" si="23"/>
        <v>1.870000000000005E-2</v>
      </c>
      <c r="BV65" s="2">
        <f t="shared" si="23"/>
        <v>9.099999999999997E-3</v>
      </c>
      <c r="BW65" s="2">
        <f t="shared" si="23"/>
        <v>1.7899999999999916E-2</v>
      </c>
      <c r="BX65" s="2">
        <f t="shared" si="23"/>
        <v>2.7700000000000058E-2</v>
      </c>
      <c r="BY65" s="7">
        <f t="shared" si="23"/>
        <v>4.9000000000000155E-3</v>
      </c>
      <c r="BZ65" s="2">
        <f t="shared" si="23"/>
        <v>1.9299999999999984E-2</v>
      </c>
      <c r="CA65" s="2">
        <f t="shared" si="23"/>
        <v>2.7700000000000058E-2</v>
      </c>
      <c r="CB65" s="2">
        <f t="shared" si="23"/>
        <v>2.7699999999999947E-2</v>
      </c>
      <c r="CC65" s="2">
        <f t="shared" si="23"/>
        <v>6.5000000000000613E-3</v>
      </c>
      <c r="CD65" s="2">
        <f t="shared" si="23"/>
        <v>2.1799999999999931E-2</v>
      </c>
      <c r="CE65" s="2">
        <f t="shared" si="23"/>
        <v>1.330000000000009E-2</v>
      </c>
      <c r="CF65" s="2">
        <f t="shared" si="23"/>
        <v>3.1499999999999972E-2</v>
      </c>
      <c r="CG65" s="2">
        <f t="shared" si="23"/>
        <v>2.9000000000000026E-2</v>
      </c>
      <c r="CH65" s="2"/>
      <c r="CI65" s="2">
        <f t="shared" ref="CI65:DW65" si="24">CI42-CI32</f>
        <v>2.3700000000000054E-2</v>
      </c>
      <c r="CJ65" s="2">
        <f t="shared" si="24"/>
        <v>1.7100000000000004E-2</v>
      </c>
      <c r="CK65" s="2">
        <f t="shared" si="24"/>
        <v>2.7299999999999991E-2</v>
      </c>
      <c r="CL65" s="2">
        <f t="shared" si="24"/>
        <v>3.4399999999999986E-2</v>
      </c>
      <c r="CM65" s="2">
        <f t="shared" si="24"/>
        <v>2.6499999999999968E-2</v>
      </c>
      <c r="CN65" s="2">
        <f t="shared" si="24"/>
        <v>3.3399999999999985E-2</v>
      </c>
      <c r="CO65" s="2">
        <f t="shared" si="24"/>
        <v>1.0900000000000021E-2</v>
      </c>
      <c r="CP65" s="2">
        <f t="shared" si="24"/>
        <v>2.1400000000000086E-2</v>
      </c>
      <c r="CQ65" s="2">
        <f t="shared" si="24"/>
        <v>3.9100000000000024E-2</v>
      </c>
      <c r="CR65" s="2">
        <f t="shared" si="24"/>
        <v>-6.9000000000000172E-3</v>
      </c>
      <c r="CS65" s="2">
        <f t="shared" si="24"/>
        <v>7.1099999999999941E-2</v>
      </c>
      <c r="CT65" s="2">
        <f t="shared" si="24"/>
        <v>3.5899999999999932E-2</v>
      </c>
      <c r="CU65" s="9">
        <f t="shared" si="24"/>
        <v>2.849999999999997E-2</v>
      </c>
      <c r="CV65" s="10">
        <f t="shared" si="24"/>
        <v>3.400000000000003E-2</v>
      </c>
      <c r="CW65" s="10">
        <f t="shared" si="24"/>
        <v>6.1999999999999833E-3</v>
      </c>
      <c r="CX65" s="10">
        <f t="shared" si="24"/>
        <v>2.1199999999999997E-2</v>
      </c>
      <c r="CY65" s="10">
        <f t="shared" si="24"/>
        <v>4.9000000000000155E-3</v>
      </c>
      <c r="CZ65" s="10">
        <f t="shared" si="24"/>
        <v>2.3900000000000032E-2</v>
      </c>
      <c r="DA65" s="10">
        <f t="shared" si="24"/>
        <v>2.1199999999999997E-2</v>
      </c>
      <c r="DB65" s="9">
        <f t="shared" si="24"/>
        <v>7.3299999999999921E-2</v>
      </c>
      <c r="DC65" s="10">
        <f t="shared" si="24"/>
        <v>5.2999999999999936E-2</v>
      </c>
      <c r="DD65" s="10">
        <f t="shared" si="24"/>
        <v>1.1800000000000033E-2</v>
      </c>
      <c r="DE65" s="10">
        <f t="shared" si="24"/>
        <v>4.4700000000000073E-2</v>
      </c>
      <c r="DF65" s="10">
        <f t="shared" si="24"/>
        <v>4.2499999999999982E-2</v>
      </c>
      <c r="DG65" s="10">
        <f t="shared" si="24"/>
        <v>3.2200000000000006E-2</v>
      </c>
      <c r="DH65" s="14">
        <f t="shared" si="24"/>
        <v>2.7200000000000002E-2</v>
      </c>
      <c r="DI65" s="2">
        <f t="shared" si="24"/>
        <v>2.7699999999999947E-2</v>
      </c>
      <c r="DJ65" s="2">
        <f t="shared" si="24"/>
        <v>2.9000000000000026E-2</v>
      </c>
      <c r="DK65" s="2">
        <f t="shared" si="24"/>
        <v>2.2100000000000009E-2</v>
      </c>
      <c r="DL65" s="2">
        <f t="shared" si="24"/>
        <v>1.1400000000000077E-2</v>
      </c>
      <c r="DM65" s="2">
        <f t="shared" si="24"/>
        <v>2.1800000000000042E-2</v>
      </c>
      <c r="DN65" s="2">
        <f t="shared" si="24"/>
        <v>3.1899999999999928E-2</v>
      </c>
      <c r="DO65" s="7">
        <f t="shared" si="24"/>
        <v>7.4999999999999512E-3</v>
      </c>
      <c r="DP65" s="2">
        <f t="shared" si="24"/>
        <v>2.2399999999999975E-2</v>
      </c>
      <c r="DQ65" s="2">
        <f t="shared" si="24"/>
        <v>3.1399999999999983E-2</v>
      </c>
      <c r="DR65" s="2">
        <f t="shared" si="24"/>
        <v>2.970000000000006E-2</v>
      </c>
      <c r="DS65" s="2">
        <f t="shared" si="24"/>
        <v>7.5999999999999401E-3</v>
      </c>
      <c r="DT65" s="2">
        <f t="shared" si="24"/>
        <v>2.2799999999999931E-2</v>
      </c>
      <c r="DU65" s="2">
        <f t="shared" si="24"/>
        <v>1.3299999999999979E-2</v>
      </c>
      <c r="DV65" s="2">
        <f t="shared" si="24"/>
        <v>3.2000000000000028E-2</v>
      </c>
      <c r="DW65" s="2">
        <f t="shared" si="24"/>
        <v>2.9699999999999949E-2</v>
      </c>
      <c r="DY65" s="21"/>
      <c r="DZ65" s="21"/>
      <c r="EA65" s="21"/>
      <c r="EB65" s="21"/>
      <c r="EC65" s="21"/>
      <c r="ED65" s="21"/>
      <c r="EE65" s="21"/>
      <c r="EF65" s="21"/>
      <c r="EG65" s="21"/>
      <c r="EH65" s="21"/>
      <c r="EI65" s="21"/>
      <c r="EJ65" s="37"/>
      <c r="EK65" s="37"/>
      <c r="EL65" s="37"/>
      <c r="EM65" s="37"/>
      <c r="EN65" s="37"/>
      <c r="EO65" s="37"/>
      <c r="EP65" s="37"/>
      <c r="EQ65" s="37"/>
      <c r="ER65" s="37"/>
      <c r="ES65" s="37"/>
      <c r="ET65" s="37"/>
      <c r="EU65" s="37"/>
      <c r="EV65" s="37"/>
      <c r="EW65" s="37"/>
      <c r="EX65" s="37"/>
      <c r="EY65" s="37"/>
      <c r="EZ65" s="37"/>
      <c r="FA65" s="37"/>
      <c r="FB65" s="37"/>
      <c r="FC65" s="37"/>
      <c r="FD65" s="37"/>
      <c r="FE65" s="37"/>
      <c r="FF65" s="21"/>
      <c r="FG65" s="21"/>
      <c r="FH65" s="21"/>
      <c r="FI65" s="21"/>
      <c r="FJ65" s="21"/>
      <c r="FK65" s="21"/>
      <c r="FL65" s="21"/>
      <c r="FM65" s="21"/>
      <c r="FN65" s="1"/>
    </row>
    <row r="66" spans="2:170" x14ac:dyDescent="0.25">
      <c r="B66" s="19">
        <v>9</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86"/>
      <c r="AS66" s="2"/>
      <c r="AT66" s="2"/>
      <c r="AU66" s="2"/>
      <c r="AV66" s="2"/>
      <c r="AW66" s="2"/>
      <c r="AX66" s="2"/>
      <c r="AY66" s="2"/>
      <c r="AZ66" s="2"/>
      <c r="BA66" s="2"/>
      <c r="BB66" s="2"/>
      <c r="BC66" s="2"/>
      <c r="BD66" s="2"/>
      <c r="BE66" s="5"/>
      <c r="BF66" s="2"/>
      <c r="BG66" s="2"/>
      <c r="BH66" s="2"/>
      <c r="BI66" s="2"/>
      <c r="BJ66" s="2"/>
      <c r="BK66" s="2"/>
      <c r="BL66" s="5"/>
      <c r="BM66" s="2"/>
      <c r="BN66" s="2"/>
      <c r="BO66" s="2"/>
      <c r="BP66" s="2"/>
      <c r="BQ66" s="2"/>
      <c r="BR66" s="7"/>
      <c r="BS66" s="2"/>
      <c r="BT66" s="2"/>
      <c r="BU66" s="2"/>
      <c r="BV66" s="2"/>
      <c r="BW66" s="2"/>
      <c r="BX66" s="2"/>
      <c r="BY66" s="7"/>
      <c r="CI66" s="2"/>
      <c r="CJ66" s="2"/>
      <c r="CK66" s="2"/>
      <c r="CL66" s="2"/>
      <c r="CM66" s="2"/>
      <c r="CN66" s="2"/>
      <c r="CO66" s="2"/>
      <c r="CP66" s="2"/>
      <c r="CQ66" s="2"/>
      <c r="CR66" s="2"/>
      <c r="CS66" s="2"/>
      <c r="CT66" s="2"/>
      <c r="CU66" s="5"/>
      <c r="CV66" s="2"/>
      <c r="CW66" s="2"/>
      <c r="CX66" s="2"/>
      <c r="CY66" s="2"/>
      <c r="CZ66" s="2"/>
      <c r="DA66" s="2"/>
      <c r="DB66" s="5"/>
      <c r="DC66" s="2"/>
      <c r="DD66" s="2"/>
      <c r="DE66" s="2"/>
      <c r="DF66" s="2"/>
      <c r="DG66" s="2"/>
      <c r="DH66" s="7"/>
      <c r="DI66" s="2"/>
      <c r="DJ66" s="2"/>
      <c r="DK66" s="2"/>
      <c r="DL66" s="2"/>
      <c r="DM66" s="2"/>
      <c r="DN66" s="2"/>
      <c r="DO66" s="7"/>
      <c r="DY66" s="21"/>
      <c r="DZ66" s="21"/>
      <c r="EA66" s="21"/>
      <c r="EB66" s="21"/>
      <c r="EC66" s="21"/>
      <c r="ED66" s="21"/>
      <c r="EE66" s="21"/>
      <c r="EF66" s="21"/>
      <c r="EG66" s="21"/>
      <c r="EH66" s="21"/>
      <c r="EI66" s="21"/>
      <c r="EJ66" s="37"/>
      <c r="EK66" s="37"/>
      <c r="EL66" s="37"/>
      <c r="EM66" s="37"/>
      <c r="EN66" s="37"/>
      <c r="EO66" s="37"/>
      <c r="EP66" s="37"/>
      <c r="EQ66" s="37"/>
      <c r="ER66" s="37"/>
      <c r="ES66" s="37"/>
      <c r="ET66" s="37"/>
      <c r="EU66" s="37"/>
      <c r="EV66" s="37"/>
      <c r="EW66" s="37"/>
      <c r="EX66" s="37"/>
      <c r="EY66" s="37"/>
      <c r="EZ66" s="37"/>
      <c r="FA66" s="37"/>
      <c r="FB66" s="37"/>
      <c r="FC66" s="37"/>
      <c r="FD66" s="37"/>
      <c r="FE66" s="37"/>
      <c r="FF66" s="21"/>
      <c r="FG66" s="21"/>
      <c r="FH66" s="21"/>
      <c r="FI66" s="21"/>
      <c r="FJ66" s="21"/>
      <c r="FK66" s="21"/>
      <c r="FL66" s="21"/>
      <c r="FM66" s="21"/>
      <c r="FN66" s="1"/>
    </row>
    <row r="67" spans="2:170" x14ac:dyDescent="0.25">
      <c r="C67" s="2"/>
      <c r="G67" s="2"/>
      <c r="H67" s="2"/>
      <c r="I67" s="2"/>
      <c r="J67" s="2"/>
      <c r="K67" s="3"/>
      <c r="L67" s="2"/>
      <c r="M67" s="2"/>
      <c r="N67" s="2"/>
      <c r="O67" t="s">
        <v>23</v>
      </c>
      <c r="P67" s="2"/>
      <c r="Q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W67" s="2"/>
      <c r="AX67" s="2"/>
      <c r="AY67" s="2"/>
      <c r="AZ67" s="2"/>
      <c r="BA67" s="2"/>
      <c r="BB67" s="2"/>
      <c r="BC67" s="2"/>
      <c r="BD67" s="2"/>
      <c r="BE67" t="s">
        <v>21</v>
      </c>
      <c r="BF67" s="2"/>
      <c r="BG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I67" s="2"/>
      <c r="CM67" s="2"/>
      <c r="CN67" s="2"/>
      <c r="CO67" s="2"/>
      <c r="CP67" s="2"/>
      <c r="CQ67" s="2"/>
      <c r="CR67" s="2"/>
      <c r="CS67" s="2"/>
      <c r="CT67" s="2"/>
      <c r="CU67" s="2"/>
      <c r="CV67" s="2"/>
      <c r="CW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EJ67" s="37"/>
      <c r="EK67" s="37"/>
      <c r="EL67" s="37"/>
      <c r="EM67" s="37"/>
      <c r="EN67" s="37"/>
      <c r="EO67" s="37"/>
      <c r="EP67" s="37"/>
      <c r="EQ67" s="37"/>
      <c r="ER67" s="37"/>
      <c r="ES67" s="37"/>
      <c r="ET67" s="37"/>
      <c r="EU67" s="37"/>
      <c r="EV67" s="37"/>
      <c r="EW67" s="37"/>
      <c r="EX67" s="37"/>
      <c r="EY67" s="37"/>
      <c r="EZ67" s="37"/>
      <c r="FA67" s="37"/>
      <c r="FB67" s="37"/>
      <c r="FC67" s="37"/>
      <c r="FD67" s="37"/>
      <c r="FE67" s="37"/>
    </row>
    <row r="68" spans="2:170" s="37" customFormat="1" x14ac:dyDescent="0.25">
      <c r="B68" s="36" t="s">
        <v>16</v>
      </c>
      <c r="R68" s="73" t="s">
        <v>8</v>
      </c>
      <c r="Y68" s="37" t="s">
        <v>9</v>
      </c>
      <c r="AF68" s="37" t="s">
        <v>10</v>
      </c>
      <c r="AR68" s="47" t="s">
        <v>16</v>
      </c>
      <c r="BH68" s="48" t="s">
        <v>8</v>
      </c>
      <c r="BI68" s="37" t="s">
        <v>4</v>
      </c>
      <c r="BO68" s="36" t="s">
        <v>9</v>
      </c>
      <c r="BP68" s="37" t="s">
        <v>4</v>
      </c>
      <c r="BV68" s="36" t="s">
        <v>10</v>
      </c>
      <c r="BW68" s="37" t="s">
        <v>4</v>
      </c>
      <c r="CX68" s="48" t="s">
        <v>8</v>
      </c>
      <c r="CY68" s="37" t="s">
        <v>25</v>
      </c>
      <c r="DE68" s="36" t="s">
        <v>9</v>
      </c>
      <c r="DF68" s="37" t="s">
        <v>25</v>
      </c>
      <c r="DL68" s="36" t="s">
        <v>10</v>
      </c>
      <c r="DM68" s="37" t="s">
        <v>25</v>
      </c>
      <c r="DX68" s="81" t="s">
        <v>8</v>
      </c>
    </row>
    <row r="69" spans="2:170" s="37" customFormat="1" x14ac:dyDescent="0.25">
      <c r="B69" s="37">
        <v>0</v>
      </c>
      <c r="R69" s="38" t="e">
        <f>AVERAGE(O46:U46)</f>
        <v>#DIV/0!</v>
      </c>
      <c r="Y69" s="38" t="e">
        <f>AVERAGE(V46:AB46)</f>
        <v>#DIV/0!</v>
      </c>
      <c r="AF69" s="38" t="e">
        <f>AVERAGE(AC46:AI46)</f>
        <v>#DIV/0!</v>
      </c>
      <c r="AR69" s="37">
        <v>0</v>
      </c>
      <c r="BH69" s="38">
        <v>0</v>
      </c>
      <c r="BO69" s="38">
        <v>0</v>
      </c>
      <c r="BV69" s="38">
        <v>0</v>
      </c>
      <c r="CX69" s="38">
        <v>0</v>
      </c>
      <c r="DE69" s="38">
        <v>0</v>
      </c>
      <c r="DL69" s="38">
        <v>0</v>
      </c>
      <c r="DX69" s="80">
        <f>SUM(EK24:EQ24)+SUM(EK34:EQ35)</f>
        <v>20781</v>
      </c>
    </row>
    <row r="70" spans="2:170" s="37" customFormat="1" x14ac:dyDescent="0.25">
      <c r="B70" s="37">
        <v>1</v>
      </c>
      <c r="R70" s="38" t="e">
        <f>AVERAGE(O47:T47)</f>
        <v>#DIV/0!</v>
      </c>
      <c r="Y70" s="38" t="e">
        <f>AVERAGE(V47:AA47)</f>
        <v>#DIV/0!</v>
      </c>
      <c r="AF70" s="38" t="e">
        <f t="shared" ref="AF70:AF75" si="25">AVERAGE(AC47:AI47)</f>
        <v>#DIV/0!</v>
      </c>
      <c r="AR70" s="37">
        <v>1</v>
      </c>
      <c r="BH70" s="38" t="e">
        <f>AVERAGE(BE47:BJ47)</f>
        <v>#DIV/0!</v>
      </c>
      <c r="BO70" s="38" t="e">
        <f>AVERAGE(BL47:BQ47)</f>
        <v>#DIV/0!</v>
      </c>
      <c r="BV70" s="38" t="e">
        <f t="shared" ref="BV70:BV72" si="26">AVERAGE(BS47:BY47)</f>
        <v>#DIV/0!</v>
      </c>
      <c r="CX70" s="38" t="e">
        <f>AVERAGE(CU47:CZ47)</f>
        <v>#DIV/0!</v>
      </c>
      <c r="DE70" s="38" t="e">
        <f>AVERAGE(DB47:DG47)</f>
        <v>#DIV/0!</v>
      </c>
      <c r="DL70" s="38" t="e">
        <f t="shared" ref="DL70:DL75" si="27">AVERAGE(DI47:DO47)</f>
        <v>#DIV/0!</v>
      </c>
      <c r="DX70" s="82"/>
    </row>
    <row r="71" spans="2:170" s="37" customFormat="1" x14ac:dyDescent="0.25">
      <c r="B71" s="37">
        <v>2</v>
      </c>
      <c r="R71" s="38" t="e">
        <f>AVERAGE(O48:S48)</f>
        <v>#DIV/0!</v>
      </c>
      <c r="Y71" s="38" t="e">
        <f>AVERAGE(V48:Z48)</f>
        <v>#DIV/0!</v>
      </c>
      <c r="AF71" s="38" t="e">
        <f t="shared" si="25"/>
        <v>#DIV/0!</v>
      </c>
      <c r="AR71" s="37">
        <v>2</v>
      </c>
      <c r="BH71" s="38" t="e">
        <f>AVERAGE(BE48:BI48)</f>
        <v>#DIV/0!</v>
      </c>
      <c r="BO71" s="38" t="e">
        <f>AVERAGE(BL48:BP48)</f>
        <v>#DIV/0!</v>
      </c>
      <c r="BV71" s="38" t="e">
        <f t="shared" si="26"/>
        <v>#DIV/0!</v>
      </c>
      <c r="CX71" s="38" t="e">
        <f>AVERAGE(CU48:CY48)</f>
        <v>#DIV/0!</v>
      </c>
      <c r="DE71" s="38" t="e">
        <f>AVERAGE(DB48:DF48)</f>
        <v>#DIV/0!</v>
      </c>
      <c r="DL71" s="38" t="e">
        <f t="shared" si="27"/>
        <v>#DIV/0!</v>
      </c>
      <c r="DX71" s="83" t="s">
        <v>9</v>
      </c>
    </row>
    <row r="72" spans="2:170" s="37" customFormat="1" x14ac:dyDescent="0.25">
      <c r="B72" s="37">
        <v>3</v>
      </c>
      <c r="R72" s="38" t="e">
        <f>AVERAGE(O49:R49)</f>
        <v>#DIV/0!</v>
      </c>
      <c r="Y72" s="38" t="e">
        <f>AVERAGE(V49:Y49)</f>
        <v>#DIV/0!</v>
      </c>
      <c r="AF72" s="38" t="e">
        <f t="shared" si="25"/>
        <v>#DIV/0!</v>
      </c>
      <c r="AR72" s="37">
        <v>3</v>
      </c>
      <c r="BH72" s="38" t="e">
        <f>AVERAGE(BE49:BH49)</f>
        <v>#DIV/0!</v>
      </c>
      <c r="BO72" s="38" t="e">
        <f>AVERAGE(BL49:BO49)</f>
        <v>#DIV/0!</v>
      </c>
      <c r="BV72" s="38" t="e">
        <f t="shared" si="26"/>
        <v>#DIV/0!</v>
      </c>
      <c r="CX72" s="38" t="e">
        <f>AVERAGE(CU49:CX49)</f>
        <v>#DIV/0!</v>
      </c>
      <c r="DE72" s="38" t="e">
        <f>AVERAGE(DB49:DE49)</f>
        <v>#DIV/0!</v>
      </c>
      <c r="DL72" s="38" t="e">
        <f t="shared" si="27"/>
        <v>#DIV/0!</v>
      </c>
      <c r="DX72" s="80">
        <f>SUM(ER24:EX24)+SUM(ER34:EX34)</f>
        <v>37158</v>
      </c>
    </row>
    <row r="73" spans="2:170" s="37" customFormat="1" x14ac:dyDescent="0.25">
      <c r="B73" s="37">
        <v>4</v>
      </c>
      <c r="R73" s="38" t="e">
        <f>AVERAGE(O50:Q50)</f>
        <v>#DIV/0!</v>
      </c>
      <c r="Y73" s="38" t="e">
        <f>AVERAGE(V50:X50)</f>
        <v>#DIV/0!</v>
      </c>
      <c r="AF73" s="38" t="e">
        <f t="shared" si="25"/>
        <v>#DIV/0!</v>
      </c>
      <c r="AR73" s="37">
        <v>4</v>
      </c>
      <c r="BH73" s="38" t="e">
        <f>AVERAGE(BE50:BG50)</f>
        <v>#DIV/0!</v>
      </c>
      <c r="BO73" s="38" t="e">
        <f>AVERAGE(BL50:BN50)</f>
        <v>#DIV/0!</v>
      </c>
      <c r="BV73" s="38" t="e">
        <f>AVERAGE(BS50:BY50)</f>
        <v>#DIV/0!</v>
      </c>
      <c r="CX73" s="38" t="e">
        <f>AVERAGE(CU50:CW50)</f>
        <v>#DIV/0!</v>
      </c>
      <c r="DE73" s="38" t="e">
        <f>AVERAGE(DB50:DD50)</f>
        <v>#DIV/0!</v>
      </c>
      <c r="DL73" s="38" t="e">
        <f>AVERAGE(DI50:DO50)</f>
        <v>#DIV/0!</v>
      </c>
      <c r="DX73" s="82"/>
    </row>
    <row r="74" spans="2:170" s="37" customFormat="1" x14ac:dyDescent="0.25">
      <c r="B74" s="37">
        <v>5</v>
      </c>
      <c r="R74" s="38" t="e">
        <f>AVERAGE(O51:P51)</f>
        <v>#DIV/0!</v>
      </c>
      <c r="Y74" s="38" t="e">
        <f>AVERAGE(V51:W51)</f>
        <v>#DIV/0!</v>
      </c>
      <c r="AF74" s="38" t="e">
        <f t="shared" si="25"/>
        <v>#DIV/0!</v>
      </c>
      <c r="AR74" s="37">
        <v>5</v>
      </c>
      <c r="BH74" s="38" t="e">
        <f>AVERAGE(BE51:BF51)</f>
        <v>#DIV/0!</v>
      </c>
      <c r="BO74" s="38" t="e">
        <f>AVERAGE(BL51:BM51)</f>
        <v>#DIV/0!</v>
      </c>
      <c r="BV74" s="38" t="e">
        <f>AVERAGE(BS51:BY51)</f>
        <v>#DIV/0!</v>
      </c>
      <c r="CX74" s="38" t="e">
        <f>AVERAGE(CU51:CV51)</f>
        <v>#DIV/0!</v>
      </c>
      <c r="DE74" s="38" t="e">
        <f>AVERAGE(DB51:DC51)</f>
        <v>#DIV/0!</v>
      </c>
      <c r="DL74" s="38" t="e">
        <f>AVERAGE(DI51:DO51)</f>
        <v>#DIV/0!</v>
      </c>
      <c r="DX74" s="84" t="s">
        <v>10</v>
      </c>
    </row>
    <row r="75" spans="2:170" s="37" customFormat="1" x14ac:dyDescent="0.25">
      <c r="B75" s="37">
        <v>6</v>
      </c>
      <c r="R75" s="38" t="e">
        <f>AVERAGE(O52:O52)</f>
        <v>#DIV/0!</v>
      </c>
      <c r="Y75" s="38" t="e">
        <f>AVERAGE(V52:V52)</f>
        <v>#DIV/0!</v>
      </c>
      <c r="AF75" s="38" t="e">
        <f t="shared" si="25"/>
        <v>#DIV/0!</v>
      </c>
      <c r="AR75" s="49">
        <v>6</v>
      </c>
      <c r="BH75" s="38" t="e">
        <f>AVERAGE(BE52:BE52)</f>
        <v>#DIV/0!</v>
      </c>
      <c r="BO75" s="38" t="e">
        <f>AVERAGE(BL52:BL52)</f>
        <v>#DIV/0!</v>
      </c>
      <c r="BV75" s="38" t="e">
        <f>AVERAGE(BS52:BY52)</f>
        <v>#DIV/0!</v>
      </c>
      <c r="BX75" s="119"/>
      <c r="BY75" s="120" t="s">
        <v>83</v>
      </c>
      <c r="BZ75" s="119"/>
      <c r="CA75" s="119"/>
      <c r="CB75" s="119"/>
      <c r="CC75" s="119"/>
      <c r="CD75" s="121"/>
      <c r="CE75" s="121"/>
      <c r="CX75" s="38" t="e">
        <f>AVERAGE(CU52:CU52)</f>
        <v>#DIV/0!</v>
      </c>
      <c r="DE75" s="38" t="e">
        <f>AVERAGE(DB52:DB52)</f>
        <v>#DIV/0!</v>
      </c>
      <c r="DL75" s="38" t="e">
        <f t="shared" si="27"/>
        <v>#DIV/0!</v>
      </c>
      <c r="DX75" s="80">
        <f>SUM(EY34:FE34)+SUM(EY24:FE24)</f>
        <v>57453</v>
      </c>
    </row>
    <row r="76" spans="2:170" x14ac:dyDescent="0.25">
      <c r="B76" s="27" t="s">
        <v>17</v>
      </c>
      <c r="R76" s="8" t="s">
        <v>8</v>
      </c>
      <c r="Y76" t="s">
        <v>9</v>
      </c>
      <c r="AF76" t="s">
        <v>10</v>
      </c>
      <c r="AR76" s="27" t="s">
        <v>17</v>
      </c>
      <c r="BH76" s="16" t="s">
        <v>8</v>
      </c>
      <c r="BO76" s="17" t="s">
        <v>9</v>
      </c>
      <c r="BV76" s="17" t="s">
        <v>10</v>
      </c>
      <c r="BX76" s="122"/>
      <c r="BY76" s="122" t="str">
        <f>BV68</f>
        <v>26-32</v>
      </c>
      <c r="BZ76" s="122"/>
      <c r="CA76" s="123" t="str">
        <f>BH68</f>
        <v>12-18</v>
      </c>
      <c r="CB76" s="122"/>
      <c r="CC76" s="122" t="str">
        <f>BO68</f>
        <v>19-25</v>
      </c>
      <c r="CD76" s="121"/>
      <c r="CE76" s="122" t="str">
        <f>BO68</f>
        <v>19-25</v>
      </c>
      <c r="EJ76" s="37"/>
      <c r="EK76" s="37"/>
      <c r="EL76" s="37"/>
      <c r="EM76" s="37"/>
      <c r="EN76" s="37"/>
      <c r="EO76" s="37"/>
      <c r="EP76" s="37"/>
      <c r="EQ76" s="37"/>
      <c r="ER76" s="37"/>
      <c r="ES76" s="37"/>
      <c r="ET76" s="37"/>
      <c r="EU76" s="37"/>
      <c r="EV76" s="37"/>
      <c r="EW76" s="37"/>
      <c r="EX76" s="37"/>
      <c r="EY76" s="37"/>
      <c r="EZ76" s="37"/>
      <c r="FA76" s="37"/>
      <c r="FB76" s="37"/>
      <c r="FC76" s="37"/>
      <c r="FD76" s="37"/>
      <c r="FE76" s="37"/>
    </row>
    <row r="77" spans="2:170" x14ac:dyDescent="0.25">
      <c r="B77" s="18">
        <v>0</v>
      </c>
      <c r="R77" s="2">
        <f>AVERAGE(O57:U57)</f>
        <v>0</v>
      </c>
      <c r="Y77" s="2">
        <f>AVERAGE(V57:AB57)</f>
        <v>0</v>
      </c>
      <c r="AF77" s="2">
        <f>AVERAGE(AC57:AI57)</f>
        <v>0</v>
      </c>
      <c r="AR77" s="18">
        <v>0</v>
      </c>
      <c r="BH77" s="2">
        <v>0</v>
      </c>
      <c r="BO77" s="2">
        <v>0</v>
      </c>
      <c r="BV77" s="2">
        <v>0</v>
      </c>
      <c r="BX77" s="124">
        <v>0</v>
      </c>
      <c r="BY77" s="124">
        <v>0</v>
      </c>
      <c r="BZ77" s="124">
        <v>0</v>
      </c>
      <c r="CA77" s="124">
        <v>0</v>
      </c>
      <c r="CB77" s="124">
        <v>0</v>
      </c>
      <c r="CC77" s="124">
        <v>0</v>
      </c>
      <c r="CD77" s="121"/>
      <c r="CE77" s="124">
        <v>0</v>
      </c>
      <c r="CX77" s="2">
        <v>0</v>
      </c>
      <c r="DE77" s="2">
        <v>0</v>
      </c>
      <c r="DL77" s="2">
        <v>0</v>
      </c>
      <c r="EJ77" s="37"/>
      <c r="EK77" s="37"/>
      <c r="EL77" s="37"/>
      <c r="EM77" s="37"/>
      <c r="EN77" s="37"/>
      <c r="EO77" s="37"/>
      <c r="EP77" s="37"/>
      <c r="EQ77" s="37"/>
      <c r="ER77" s="37"/>
      <c r="ES77" s="37"/>
      <c r="ET77" s="37"/>
      <c r="EU77" s="37"/>
      <c r="EV77" s="37"/>
      <c r="EW77" s="37"/>
      <c r="EX77" s="37"/>
      <c r="EY77" s="37"/>
      <c r="EZ77" s="37"/>
      <c r="FA77" s="37"/>
      <c r="FB77" s="37"/>
      <c r="FC77" s="37"/>
      <c r="FD77" s="37"/>
      <c r="FE77" s="37"/>
    </row>
    <row r="78" spans="2:170" x14ac:dyDescent="0.25">
      <c r="B78" s="18">
        <v>1</v>
      </c>
      <c r="C78" s="2"/>
      <c r="D78" s="2"/>
      <c r="E78" s="2"/>
      <c r="F78" s="2"/>
      <c r="G78" s="2"/>
      <c r="H78" s="2"/>
      <c r="I78" s="2"/>
      <c r="J78" s="2"/>
      <c r="K78" s="2"/>
      <c r="L78" s="2"/>
      <c r="M78" s="2"/>
      <c r="N78" s="2"/>
      <c r="O78" s="2"/>
      <c r="P78" s="2"/>
      <c r="Q78" s="2"/>
      <c r="R78" s="2">
        <f>AVERAGE(O58:T58)</f>
        <v>8.0833333333333313E-3</v>
      </c>
      <c r="Y78" s="2">
        <f>AVERAGE(V58:AA58)</f>
        <v>1.5016666666666678E-2</v>
      </c>
      <c r="AF78" s="2">
        <f t="shared" ref="AF78:AF83" si="28">AVERAGE(AC58:AI58)</f>
        <v>1.4185714285714277E-2</v>
      </c>
      <c r="AG78" s="2"/>
      <c r="AH78" s="2"/>
      <c r="AI78" s="2"/>
      <c r="AJ78" s="2"/>
      <c r="AK78" s="2"/>
      <c r="AL78" s="2"/>
      <c r="AM78" s="2"/>
      <c r="AN78" s="2"/>
      <c r="AO78" s="2"/>
      <c r="AP78" s="2"/>
      <c r="AQ78" s="2"/>
      <c r="AR78" s="18">
        <v>1</v>
      </c>
      <c r="AS78" s="2"/>
      <c r="AT78" s="2"/>
      <c r="AU78" s="2"/>
      <c r="AV78" s="2"/>
      <c r="AW78" s="2"/>
      <c r="AX78" s="2"/>
      <c r="AY78" s="2"/>
      <c r="AZ78" s="2"/>
      <c r="BA78" s="2"/>
      <c r="BB78" s="2"/>
      <c r="BC78" s="2"/>
      <c r="BE78" s="2"/>
      <c r="BF78" s="2"/>
      <c r="BG78" s="2"/>
      <c r="BH78" s="2">
        <f>AVERAGE(BE58:BJ58)</f>
        <v>4.6500000000000248E-3</v>
      </c>
      <c r="BO78" s="2">
        <f>AVERAGE(BL58:BQ58)</f>
        <v>1.1516666666666656E-2</v>
      </c>
      <c r="BV78" s="2">
        <f>AVERAGE(BS58:BY58)</f>
        <v>1.1214285714285701E-2</v>
      </c>
      <c r="BX78" s="125">
        <f>DL78</f>
        <v>1.7714285714285731E-2</v>
      </c>
      <c r="BY78" s="125">
        <f t="shared" ref="BY78:BY83" si="29">BV78-DL78</f>
        <v>-6.5000000000000301E-3</v>
      </c>
      <c r="BZ78" s="125">
        <f t="shared" ref="BZ78:BZ83" si="30">CX78-BV78</f>
        <v>1.7690476190476458E-3</v>
      </c>
      <c r="CA78" s="125">
        <f t="shared" ref="CA78:CA83" si="31">BH78-CX78</f>
        <v>-8.3333333333333211E-3</v>
      </c>
      <c r="CB78" s="125">
        <f t="shared" ref="CB78:CB83" si="32">DE78-BH78</f>
        <v>1.469999999999997E-2</v>
      </c>
      <c r="CC78" s="125">
        <f t="shared" ref="CC78:CC83" si="33">BO78-DE78</f>
        <v>-7.8333333333333397E-3</v>
      </c>
      <c r="CD78" s="125"/>
      <c r="CE78" s="125">
        <f>SUM(BX78,BY78,BZ78,CA78,CB78)</f>
        <v>1.9349999999999996E-2</v>
      </c>
      <c r="CF78" s="2"/>
      <c r="CG78" s="2"/>
      <c r="CI78" s="2"/>
      <c r="CJ78" s="2"/>
      <c r="CK78" s="2"/>
      <c r="CL78" s="2"/>
      <c r="CM78" s="2"/>
      <c r="CN78" s="2"/>
      <c r="CO78" s="2"/>
      <c r="CP78" s="2"/>
      <c r="CQ78" s="2"/>
      <c r="CR78" s="2"/>
      <c r="CS78" s="2"/>
      <c r="CT78" s="2"/>
      <c r="CU78" s="2"/>
      <c r="CV78" s="2"/>
      <c r="CW78" s="2"/>
      <c r="CX78" s="2">
        <f>AVERAGE(CU58:CZ58)</f>
        <v>1.2983333333333347E-2</v>
      </c>
      <c r="DE78" s="2">
        <f>AVERAGE(DB58:DG58)</f>
        <v>1.9349999999999996E-2</v>
      </c>
      <c r="DL78" s="2">
        <f>AVERAGE(DI58:DO58)</f>
        <v>1.7714285714285731E-2</v>
      </c>
      <c r="DR78" s="2"/>
      <c r="DS78" s="2"/>
      <c r="DT78" s="2"/>
      <c r="DU78" s="2"/>
      <c r="DV78" s="2"/>
      <c r="DW78" s="2"/>
      <c r="DY78" s="1"/>
      <c r="DZ78" s="1"/>
      <c r="EA78" s="1"/>
      <c r="EB78" s="1"/>
      <c r="EC78" s="1"/>
      <c r="ED78" s="1"/>
      <c r="EE78" s="1"/>
      <c r="EF78" s="1"/>
      <c r="EG78" s="1"/>
      <c r="EH78" s="1"/>
      <c r="EI78" s="1"/>
      <c r="EJ78" s="37"/>
      <c r="EK78" s="37"/>
      <c r="EL78" s="37"/>
      <c r="EM78" s="37"/>
      <c r="EN78" s="37"/>
      <c r="EO78" s="37"/>
      <c r="EP78" s="37"/>
      <c r="EQ78" s="37"/>
      <c r="ER78" s="37"/>
      <c r="ES78" s="37"/>
      <c r="ET78" s="37"/>
      <c r="EU78" s="37"/>
      <c r="EV78" s="37"/>
      <c r="EW78" s="37"/>
      <c r="EX78" s="37"/>
      <c r="EY78" s="37"/>
      <c r="EZ78" s="37"/>
      <c r="FA78" s="37"/>
      <c r="FB78" s="37"/>
      <c r="FC78" s="37"/>
      <c r="FD78" s="37"/>
      <c r="FE78" s="37"/>
      <c r="FF78" s="1"/>
      <c r="FG78" s="1"/>
      <c r="FH78" s="1"/>
      <c r="FI78" s="1"/>
      <c r="FJ78" s="1"/>
      <c r="FK78" s="1"/>
      <c r="FL78" s="1"/>
      <c r="FM78" s="1"/>
      <c r="FN78" s="1"/>
    </row>
    <row r="79" spans="2:170" x14ac:dyDescent="0.25">
      <c r="B79" s="18">
        <v>2</v>
      </c>
      <c r="C79" s="2"/>
      <c r="D79" s="2"/>
      <c r="E79" s="2"/>
      <c r="F79" s="2"/>
      <c r="G79" s="2"/>
      <c r="H79" s="2"/>
      <c r="I79" s="2"/>
      <c r="J79" s="2"/>
      <c r="K79" s="2"/>
      <c r="L79" s="2"/>
      <c r="M79" s="2"/>
      <c r="N79" s="2"/>
      <c r="O79" s="2"/>
      <c r="P79" s="2"/>
      <c r="Q79" s="2"/>
      <c r="R79" s="2">
        <f>AVERAGE(O59:S59)</f>
        <v>5.2399999999999782E-3</v>
      </c>
      <c r="Y79" s="2">
        <f>AVERAGE(V59:Z59)</f>
        <v>3.1079999999999997E-2</v>
      </c>
      <c r="AF79" s="2">
        <f t="shared" si="28"/>
        <v>1.6057142857142864E-2</v>
      </c>
      <c r="AG79" s="2"/>
      <c r="AH79" s="2"/>
      <c r="AI79" s="2"/>
      <c r="AJ79" s="2"/>
      <c r="AK79" s="2"/>
      <c r="AL79" s="2"/>
      <c r="AM79" s="2"/>
      <c r="AN79" s="2"/>
      <c r="AO79" s="2"/>
      <c r="AP79" s="2"/>
      <c r="AQ79" s="2"/>
      <c r="AR79" s="18">
        <v>2</v>
      </c>
      <c r="AS79" s="2"/>
      <c r="AT79" s="2"/>
      <c r="AU79" s="2"/>
      <c r="AV79" s="2"/>
      <c r="AW79" s="2"/>
      <c r="AX79" s="2"/>
      <c r="AY79" s="2"/>
      <c r="AZ79" s="2"/>
      <c r="BA79" s="2"/>
      <c r="BB79" s="2"/>
      <c r="BC79" s="2"/>
      <c r="BE79" s="2"/>
      <c r="BF79" s="2"/>
      <c r="BG79" s="2"/>
      <c r="BH79" s="2">
        <f>AVERAGE(BE59:BI59)</f>
        <v>1.4200000000000213E-3</v>
      </c>
      <c r="BO79" s="2">
        <f>AVERAGE(BL59:BP59)</f>
        <v>2.6499999999999989E-2</v>
      </c>
      <c r="BV79" s="2">
        <f t="shared" ref="BV79:BV83" si="34">AVERAGE(BS59:BY59)</f>
        <v>1.2828571428571476E-2</v>
      </c>
      <c r="BX79" s="125">
        <f t="shared" ref="BX79:BX83" si="35">DL79</f>
        <v>1.9742857142857156E-2</v>
      </c>
      <c r="BY79" s="125">
        <f t="shared" si="29"/>
        <v>-6.9142857142856801E-3</v>
      </c>
      <c r="BZ79" s="125">
        <f t="shared" si="30"/>
        <v>-2.4885714285714372E-3</v>
      </c>
      <c r="CA79" s="125">
        <f t="shared" si="31"/>
        <v>-8.9200000000000165E-3</v>
      </c>
      <c r="CB79" s="125">
        <f t="shared" si="32"/>
        <v>3.487999999999996E-2</v>
      </c>
      <c r="CC79" s="125">
        <f t="shared" si="33"/>
        <v>-9.7999999999999893E-3</v>
      </c>
      <c r="CD79" s="125"/>
      <c r="CE79" s="125">
        <f t="shared" ref="CE79:CE83" si="36">SUM(BX79,BY79,BZ79,CA79,CB79)</f>
        <v>3.6299999999999985E-2</v>
      </c>
      <c r="CF79" s="2"/>
      <c r="CG79" s="2"/>
      <c r="CH79" s="2"/>
      <c r="CI79" s="2"/>
      <c r="CJ79" s="2"/>
      <c r="CK79" s="2"/>
      <c r="CL79" s="2"/>
      <c r="CM79" s="2"/>
      <c r="CN79" s="2"/>
      <c r="CO79" s="2"/>
      <c r="CP79" s="2"/>
      <c r="CQ79" s="2"/>
      <c r="CR79" s="2"/>
      <c r="CS79" s="2"/>
      <c r="CT79" s="2"/>
      <c r="CU79" s="2"/>
      <c r="CV79" s="2"/>
      <c r="CW79" s="2"/>
      <c r="CX79" s="2">
        <f>AVERAGE(CU59:CY59)</f>
        <v>1.0340000000000038E-2</v>
      </c>
      <c r="DE79" s="2">
        <f>AVERAGE(DB59:DF59)</f>
        <v>3.6299999999999978E-2</v>
      </c>
      <c r="DL79" s="2">
        <f t="shared" ref="DL79:DL82" si="37">AVERAGE(DI59:DO59)</f>
        <v>1.9742857142857156E-2</v>
      </c>
      <c r="DR79" s="2"/>
      <c r="DS79" s="2"/>
      <c r="DT79" s="2"/>
      <c r="DU79" s="2"/>
      <c r="DV79" s="2"/>
      <c r="DW79" s="2"/>
      <c r="DY79" s="1"/>
      <c r="DZ79" s="1"/>
      <c r="EA79" s="1"/>
      <c r="EB79" s="1"/>
      <c r="EC79" s="1"/>
      <c r="ED79" s="1"/>
      <c r="EE79" s="1"/>
      <c r="EF79" s="1"/>
      <c r="EG79" s="1"/>
      <c r="EH79" s="1"/>
      <c r="EI79" s="1"/>
      <c r="EJ79" s="37"/>
      <c r="EK79" s="37"/>
      <c r="EL79" s="37"/>
      <c r="EM79" s="37"/>
      <c r="EN79" s="37"/>
      <c r="EO79" s="37"/>
      <c r="EP79" s="37"/>
      <c r="EQ79" s="37"/>
      <c r="ER79" s="37"/>
      <c r="ES79" s="37"/>
      <c r="ET79" s="37"/>
      <c r="EU79" s="37"/>
      <c r="EV79" s="37"/>
      <c r="EW79" s="37"/>
      <c r="EX79" s="37"/>
      <c r="EY79" s="37"/>
      <c r="EZ79" s="37"/>
      <c r="FA79" s="37"/>
      <c r="FB79" s="37"/>
      <c r="FC79" s="37"/>
      <c r="FD79" s="37"/>
      <c r="FE79" s="37"/>
      <c r="FF79" s="1"/>
      <c r="FG79" s="1"/>
      <c r="FH79" s="1"/>
      <c r="FI79" s="1"/>
      <c r="FJ79" s="1"/>
      <c r="FK79" s="1"/>
      <c r="FL79" s="1"/>
      <c r="FM79" s="1"/>
      <c r="FN79" s="1"/>
    </row>
    <row r="80" spans="2:170" x14ac:dyDescent="0.25">
      <c r="B80" s="18">
        <v>3</v>
      </c>
      <c r="C80" s="2"/>
      <c r="D80" s="2"/>
      <c r="E80" s="2"/>
      <c r="F80" s="2"/>
      <c r="G80" s="2"/>
      <c r="H80" s="2"/>
      <c r="I80" s="2"/>
      <c r="J80" s="2"/>
      <c r="K80" s="2"/>
      <c r="L80" s="2"/>
      <c r="M80" s="2"/>
      <c r="N80" s="2"/>
      <c r="O80" s="2"/>
      <c r="P80" s="2"/>
      <c r="Q80" s="2"/>
      <c r="R80" s="2">
        <f>AVERAGE(O60:R60)</f>
        <v>7.8000000000000014E-3</v>
      </c>
      <c r="Y80" s="2">
        <f>AVERAGE(V60:Y60)</f>
        <v>3.5424999999999957E-2</v>
      </c>
      <c r="AF80" s="2">
        <f t="shared" si="28"/>
        <v>1.7028571428571424E-2</v>
      </c>
      <c r="AG80" s="2"/>
      <c r="AH80" s="2"/>
      <c r="AI80" s="2"/>
      <c r="AJ80" s="2"/>
      <c r="AK80" s="2"/>
      <c r="AL80" s="2"/>
      <c r="AM80" s="2"/>
      <c r="AN80" s="2"/>
      <c r="AO80" s="2"/>
      <c r="AP80" s="2"/>
      <c r="AQ80" s="2"/>
      <c r="AR80" s="18">
        <v>3</v>
      </c>
      <c r="AS80" s="2"/>
      <c r="AT80" s="2"/>
      <c r="AU80" s="2"/>
      <c r="AV80" s="2"/>
      <c r="AW80" s="2"/>
      <c r="AX80" s="2"/>
      <c r="AY80" s="2"/>
      <c r="AZ80" s="2"/>
      <c r="BA80" s="2"/>
      <c r="BB80" s="2"/>
      <c r="BC80" s="2"/>
      <c r="BE80" s="2"/>
      <c r="BF80" s="2"/>
      <c r="BG80" s="2"/>
      <c r="BH80" s="2">
        <f>AVERAGE(BE60:BH60)</f>
        <v>3.5750000000000226E-3</v>
      </c>
      <c r="BO80" s="2">
        <f>AVERAGE(BL60:BO60)</f>
        <v>3.0799999999999994E-2</v>
      </c>
      <c r="BV80" s="2">
        <f t="shared" si="34"/>
        <v>1.3814285714285732E-2</v>
      </c>
      <c r="BX80" s="125">
        <f t="shared" si="35"/>
        <v>2.0642857142857154E-2</v>
      </c>
      <c r="BY80" s="125">
        <f t="shared" si="29"/>
        <v>-6.8285714285714217E-3</v>
      </c>
      <c r="BZ80" s="125">
        <f t="shared" si="30"/>
        <v>-6.6428571428570928E-4</v>
      </c>
      <c r="CA80" s="125">
        <f t="shared" si="31"/>
        <v>-9.5750000000000002E-3</v>
      </c>
      <c r="CB80" s="125">
        <f t="shared" si="32"/>
        <v>3.7124999999999991E-2</v>
      </c>
      <c r="CC80" s="125">
        <f t="shared" si="33"/>
        <v>-9.9000000000000199E-3</v>
      </c>
      <c r="CD80" s="125"/>
      <c r="CE80" s="125">
        <f t="shared" si="36"/>
        <v>4.0700000000000014E-2</v>
      </c>
      <c r="CF80" s="2"/>
      <c r="CG80" s="2"/>
      <c r="CH80" s="2"/>
      <c r="CI80" s="2"/>
      <c r="CJ80" s="2"/>
      <c r="CK80" s="2"/>
      <c r="CL80" s="2"/>
      <c r="CM80" s="2"/>
      <c r="CN80" s="2"/>
      <c r="CO80" s="2"/>
      <c r="CP80" s="2"/>
      <c r="CQ80" s="2"/>
      <c r="CR80" s="2"/>
      <c r="CS80" s="2"/>
      <c r="CT80" s="2"/>
      <c r="CU80" s="2"/>
      <c r="CV80" s="2"/>
      <c r="CW80" s="2"/>
      <c r="CX80" s="2">
        <f>AVERAGE(CU60:CX60)</f>
        <v>1.3150000000000023E-2</v>
      </c>
      <c r="DE80" s="2">
        <f>AVERAGE(DB60:DE60)</f>
        <v>4.0700000000000014E-2</v>
      </c>
      <c r="DL80" s="2">
        <f t="shared" si="37"/>
        <v>2.0642857142857154E-2</v>
      </c>
      <c r="DR80" s="2"/>
      <c r="DS80" s="2"/>
      <c r="DT80" s="2"/>
      <c r="DU80" s="2"/>
      <c r="DV80" s="2"/>
      <c r="DW80" s="2"/>
      <c r="DY80" s="1"/>
      <c r="DZ80" s="1"/>
      <c r="EA80" s="1"/>
      <c r="EB80" s="1"/>
      <c r="EC80" s="1"/>
      <c r="ED80" s="1"/>
      <c r="EE80" s="1"/>
      <c r="EF80" s="1"/>
      <c r="EG80" s="1"/>
      <c r="EH80" s="1"/>
      <c r="EI80" s="1"/>
      <c r="EJ80" s="37"/>
      <c r="EK80" s="37"/>
      <c r="EL80" s="37"/>
      <c r="EM80" s="37"/>
      <c r="EN80" s="37"/>
      <c r="EO80" s="37"/>
      <c r="EP80" s="37"/>
      <c r="EQ80" s="37"/>
      <c r="ER80" s="37"/>
      <c r="ES80" s="37"/>
      <c r="ET80" s="37"/>
      <c r="EU80" s="37"/>
      <c r="EV80" s="37"/>
      <c r="EW80" s="37"/>
      <c r="EX80" s="37"/>
      <c r="EY80" s="37"/>
      <c r="EZ80" s="37"/>
      <c r="FA80" s="37"/>
      <c r="FB80" s="37"/>
      <c r="FC80" s="37"/>
      <c r="FD80" s="37"/>
      <c r="FE80" s="37"/>
      <c r="FF80" s="1"/>
      <c r="FG80" s="1"/>
      <c r="FH80" s="1"/>
      <c r="FI80" s="1"/>
      <c r="FJ80" s="1"/>
      <c r="FK80" s="1"/>
      <c r="FL80" s="1"/>
      <c r="FM80" s="1"/>
      <c r="FN80" s="1"/>
    </row>
    <row r="81" spans="1:170" x14ac:dyDescent="0.25">
      <c r="B81" s="18">
        <v>4</v>
      </c>
      <c r="C81" s="2"/>
      <c r="D81" s="2"/>
      <c r="E81" s="2"/>
      <c r="F81" s="2"/>
      <c r="G81" s="2"/>
      <c r="H81" s="2"/>
      <c r="I81" s="2"/>
      <c r="J81" s="2"/>
      <c r="K81" s="2"/>
      <c r="L81" s="2"/>
      <c r="M81" s="2"/>
      <c r="N81" s="2"/>
      <c r="O81" s="2"/>
      <c r="P81" s="2"/>
      <c r="Q81" s="2"/>
      <c r="R81" s="2">
        <f>AVERAGE(O61:Q61)</f>
        <v>1.3633333333333312E-2</v>
      </c>
      <c r="Y81" s="2">
        <f>AVERAGE(V61:X61)</f>
        <v>4.0799999999999982E-2</v>
      </c>
      <c r="AF81" s="2">
        <f t="shared" si="28"/>
        <v>1.91714285714286E-2</v>
      </c>
      <c r="AG81" s="2"/>
      <c r="AH81" s="2"/>
      <c r="AI81" s="2"/>
      <c r="AJ81" s="2"/>
      <c r="AK81" s="2"/>
      <c r="AL81" s="2"/>
      <c r="AM81" s="2"/>
      <c r="AN81" s="2"/>
      <c r="AO81" s="2"/>
      <c r="AP81" s="2"/>
      <c r="AQ81" s="2"/>
      <c r="AR81" s="18">
        <v>4</v>
      </c>
      <c r="AS81" s="2"/>
      <c r="AT81" s="2"/>
      <c r="AU81" s="2"/>
      <c r="AV81" s="2"/>
      <c r="AW81" s="2"/>
      <c r="AX81" s="2"/>
      <c r="AY81" s="2"/>
      <c r="AZ81" s="2"/>
      <c r="BA81" s="2"/>
      <c r="BB81" s="2"/>
      <c r="BC81" s="2"/>
      <c r="BE81" s="2"/>
      <c r="BF81" s="2"/>
      <c r="BG81" s="2"/>
      <c r="BH81" s="2">
        <f>AVERAGE(BE61:BG61)</f>
        <v>8.9333333333333487E-3</v>
      </c>
      <c r="BO81" s="2">
        <f>AVERAGE(BL61:BN61)</f>
        <v>3.6133333333333316E-2</v>
      </c>
      <c r="BV81" s="2">
        <f t="shared" si="34"/>
        <v>1.6028571428571423E-2</v>
      </c>
      <c r="BX81" s="125">
        <f t="shared" si="35"/>
        <v>2.2671428571428547E-2</v>
      </c>
      <c r="BY81" s="125">
        <f t="shared" si="29"/>
        <v>-6.642857142857124E-3</v>
      </c>
      <c r="BZ81" s="125">
        <f t="shared" si="30"/>
        <v>3.438095238095247E-3</v>
      </c>
      <c r="CA81" s="125">
        <f t="shared" si="31"/>
        <v>-1.0533333333333322E-2</v>
      </c>
      <c r="CB81" s="125">
        <f t="shared" si="32"/>
        <v>3.7066666666666692E-2</v>
      </c>
      <c r="CC81" s="125">
        <f t="shared" si="33"/>
        <v>-9.8666666666667249E-3</v>
      </c>
      <c r="CD81" s="125"/>
      <c r="CE81" s="125">
        <f t="shared" si="36"/>
        <v>4.6000000000000041E-2</v>
      </c>
      <c r="CF81" s="2"/>
      <c r="CG81" s="2"/>
      <c r="CH81" s="2"/>
      <c r="CI81" s="2"/>
      <c r="CJ81" s="2"/>
      <c r="CK81" s="2"/>
      <c r="CL81" s="2"/>
      <c r="CM81" s="2"/>
      <c r="CN81" s="2"/>
      <c r="CO81" s="2"/>
      <c r="CP81" s="2"/>
      <c r="CQ81" s="2"/>
      <c r="CR81" s="2"/>
      <c r="CS81" s="2"/>
      <c r="CT81" s="2"/>
      <c r="CU81" s="2"/>
      <c r="CV81" s="2"/>
      <c r="CW81" s="2"/>
      <c r="CX81" s="2">
        <f>AVERAGE(CU61:CW61)</f>
        <v>1.946666666666667E-2</v>
      </c>
      <c r="DE81" s="2">
        <f>AVERAGE(DB61:DD61)</f>
        <v>4.6000000000000041E-2</v>
      </c>
      <c r="DL81" s="2">
        <f t="shared" si="37"/>
        <v>2.2671428571428547E-2</v>
      </c>
      <c r="DR81" s="2"/>
      <c r="DS81" s="2"/>
      <c r="DT81" s="2"/>
      <c r="DU81" s="2"/>
      <c r="DV81" s="2"/>
      <c r="DW81" s="2"/>
      <c r="DY81" s="1"/>
      <c r="DZ81" s="1"/>
      <c r="EA81" s="1"/>
      <c r="EB81" s="1"/>
      <c r="EC81" s="1"/>
      <c r="ED81" s="1"/>
      <c r="EE81" s="1"/>
      <c r="EF81" s="1"/>
      <c r="EG81" s="1"/>
      <c r="EH81" s="1"/>
      <c r="EI81" s="1"/>
      <c r="EJ81" s="37"/>
      <c r="EK81" s="37"/>
      <c r="EL81" s="37"/>
      <c r="EM81" s="37"/>
      <c r="EN81" s="37"/>
      <c r="EO81" s="37"/>
      <c r="EP81" s="37"/>
      <c r="EQ81" s="37"/>
      <c r="ER81" s="37"/>
      <c r="ES81" s="37"/>
      <c r="ET81" s="37"/>
      <c r="EU81" s="37"/>
      <c r="EV81" s="37"/>
      <c r="EW81" s="37"/>
      <c r="EX81" s="37"/>
      <c r="EY81" s="37"/>
      <c r="EZ81" s="37"/>
      <c r="FA81" s="37"/>
      <c r="FB81" s="37"/>
      <c r="FC81" s="37"/>
      <c r="FD81" s="37"/>
      <c r="FE81" s="37"/>
      <c r="FF81" s="1"/>
      <c r="FG81" s="1"/>
      <c r="FH81" s="1"/>
      <c r="FI81" s="1"/>
      <c r="FJ81" s="1"/>
      <c r="FK81" s="1"/>
      <c r="FL81" s="1"/>
      <c r="FM81" s="1"/>
      <c r="FN81" s="1"/>
    </row>
    <row r="82" spans="1:170" x14ac:dyDescent="0.25">
      <c r="B82" s="18">
        <v>5</v>
      </c>
      <c r="C82" s="2"/>
      <c r="D82" s="2"/>
      <c r="E82" s="2"/>
      <c r="F82" s="2"/>
      <c r="G82" s="2"/>
      <c r="H82" s="2"/>
      <c r="I82" s="2"/>
      <c r="J82" s="2"/>
      <c r="K82" s="2"/>
      <c r="L82" s="2"/>
      <c r="M82" s="2"/>
      <c r="N82" s="2"/>
      <c r="O82" s="2"/>
      <c r="P82" s="2"/>
      <c r="Q82" s="2"/>
      <c r="R82" s="2">
        <f>AVERAGE(O62:P62)</f>
        <v>2.3699999999999999E-2</v>
      </c>
      <c r="Y82" s="2">
        <f>AVERAGE(V62:W62)</f>
        <v>5.5449999999999944E-2</v>
      </c>
      <c r="AF82" s="2">
        <f t="shared" si="28"/>
        <v>1.9614285714285695E-2</v>
      </c>
      <c r="AG82" s="2"/>
      <c r="AH82" s="2"/>
      <c r="AI82" s="2"/>
      <c r="AJ82" s="2"/>
      <c r="AK82" s="2"/>
      <c r="AL82" s="2"/>
      <c r="AM82" s="2"/>
      <c r="AN82" s="2"/>
      <c r="AO82" s="2"/>
      <c r="AP82" s="2"/>
      <c r="AQ82" s="2"/>
      <c r="AR82" s="18">
        <v>5</v>
      </c>
      <c r="AS82" s="2"/>
      <c r="AT82" s="2"/>
      <c r="AU82" s="2"/>
      <c r="AV82" s="2"/>
      <c r="AW82" s="2"/>
      <c r="AX82" s="2"/>
      <c r="AY82" s="2"/>
      <c r="AZ82" s="2"/>
      <c r="BA82" s="2"/>
      <c r="BB82" s="2"/>
      <c r="BC82" s="2"/>
      <c r="BE82" s="2"/>
      <c r="BF82" s="2"/>
      <c r="BG82" s="2"/>
      <c r="BH82" s="2">
        <f>AVERAGE(BE62:BF62)</f>
        <v>1.8149999999999999E-2</v>
      </c>
      <c r="BO82" s="2">
        <f>AVERAGE(BL62:BM62)</f>
        <v>5.0499999999999989E-2</v>
      </c>
      <c r="BV82" s="2">
        <f t="shared" si="34"/>
        <v>1.6685714285714304E-2</v>
      </c>
      <c r="BX82" s="125">
        <f t="shared" si="35"/>
        <v>2.2857142857142847E-2</v>
      </c>
      <c r="BY82" s="125">
        <f t="shared" si="29"/>
        <v>-6.171428571428543E-3</v>
      </c>
      <c r="BZ82" s="125">
        <f t="shared" si="30"/>
        <v>1.361428571428569E-2</v>
      </c>
      <c r="CA82" s="125">
        <f t="shared" si="31"/>
        <v>-1.2149999999999994E-2</v>
      </c>
      <c r="CB82" s="125">
        <f t="shared" si="32"/>
        <v>4.2650000000000021E-2</v>
      </c>
      <c r="CC82" s="125">
        <f t="shared" si="33"/>
        <v>-1.0300000000000031E-2</v>
      </c>
      <c r="CD82" s="125"/>
      <c r="CE82" s="125">
        <f t="shared" si="36"/>
        <v>6.0800000000000021E-2</v>
      </c>
      <c r="CF82" s="2"/>
      <c r="CG82" s="2"/>
      <c r="CH82" s="2"/>
      <c r="CI82" s="2"/>
      <c r="CJ82" s="2"/>
      <c r="CK82" s="2"/>
      <c r="CL82" s="2"/>
      <c r="CM82" s="2"/>
      <c r="CN82" s="2"/>
      <c r="CO82" s="2"/>
      <c r="CP82" s="2"/>
      <c r="CQ82" s="2"/>
      <c r="CR82" s="2"/>
      <c r="CS82" s="2"/>
      <c r="CT82" s="2"/>
      <c r="CU82" s="2"/>
      <c r="CV82" s="2"/>
      <c r="CW82" s="2"/>
      <c r="CX82" s="2">
        <f>AVERAGE(CU62:CV62)</f>
        <v>3.0299999999999994E-2</v>
      </c>
      <c r="DE82" s="2">
        <f>AVERAGE(DB62:DC62)</f>
        <v>6.0800000000000021E-2</v>
      </c>
      <c r="DL82" s="2">
        <f t="shared" si="37"/>
        <v>2.2857142857142847E-2</v>
      </c>
      <c r="DR82" s="2"/>
      <c r="DS82" s="2"/>
      <c r="DT82" s="2"/>
      <c r="DU82" s="2"/>
      <c r="DV82" s="2"/>
      <c r="DW82" s="2"/>
      <c r="DY82" s="1"/>
      <c r="DZ82" s="1"/>
      <c r="EA82" s="1"/>
      <c r="EB82" s="1"/>
      <c r="EC82" s="1"/>
      <c r="ED82" s="1"/>
      <c r="EE82" s="1"/>
      <c r="EF82" s="1"/>
      <c r="EG82" s="1"/>
      <c r="EH82" s="1"/>
      <c r="EI82" s="1"/>
      <c r="EJ82" s="37"/>
      <c r="EK82" s="37"/>
      <c r="EL82" s="37"/>
      <c r="EM82" s="37"/>
      <c r="EN82" s="37"/>
      <c r="EO82" s="37"/>
      <c r="EP82" s="37"/>
      <c r="EQ82" s="37"/>
      <c r="ER82" s="37"/>
      <c r="ES82" s="37"/>
      <c r="ET82" s="37"/>
      <c r="EU82" s="37"/>
      <c r="EV82" s="37"/>
      <c r="EW82" s="37"/>
      <c r="EX82" s="37"/>
      <c r="EY82" s="37"/>
      <c r="EZ82" s="37"/>
      <c r="FA82" s="37"/>
      <c r="FB82" s="37"/>
      <c r="FC82" s="37"/>
      <c r="FD82" s="37"/>
      <c r="FE82" s="37"/>
      <c r="FF82" s="1"/>
      <c r="FG82" s="1"/>
      <c r="FH82" s="1"/>
      <c r="FI82" s="1"/>
      <c r="FJ82" s="1"/>
      <c r="FK82" s="1"/>
      <c r="FL82" s="1"/>
      <c r="FM82" s="1"/>
      <c r="FN82" s="1"/>
    </row>
    <row r="83" spans="1:170" x14ac:dyDescent="0.25">
      <c r="B83" s="18">
        <v>6</v>
      </c>
      <c r="C83" s="2"/>
      <c r="D83" s="2"/>
      <c r="E83" s="2"/>
      <c r="F83" s="2"/>
      <c r="G83" s="2"/>
      <c r="H83" s="2"/>
      <c r="I83" s="2"/>
      <c r="J83" s="2"/>
      <c r="K83" s="2"/>
      <c r="L83" s="2"/>
      <c r="M83" s="2"/>
      <c r="N83" s="2"/>
      <c r="O83" s="2"/>
      <c r="P83" s="2"/>
      <c r="Q83" s="2"/>
      <c r="R83" s="2">
        <f>AVERAGE(O63:O63)</f>
        <v>3.4399999999999986E-2</v>
      </c>
      <c r="Y83" s="2">
        <f>AVERAGE(V63:V63)</f>
        <v>6.469999999999998E-2</v>
      </c>
      <c r="AF83" s="2">
        <f t="shared" si="28"/>
        <v>1.9899999999999966E-2</v>
      </c>
      <c r="AG83" s="2"/>
      <c r="AH83" s="2"/>
      <c r="AI83" s="2"/>
      <c r="AJ83" s="2"/>
      <c r="AK83" s="2"/>
      <c r="AL83" s="2"/>
      <c r="AM83" s="2"/>
      <c r="AN83" s="2"/>
      <c r="AO83" s="2"/>
      <c r="AP83" s="2"/>
      <c r="AQ83" s="2"/>
      <c r="AR83" s="18">
        <v>6</v>
      </c>
      <c r="AS83" s="2"/>
      <c r="AT83" s="2"/>
      <c r="AU83" s="2"/>
      <c r="AV83" s="2"/>
      <c r="AW83" s="2"/>
      <c r="AX83" s="2"/>
      <c r="AY83" s="2"/>
      <c r="AZ83" s="2"/>
      <c r="BA83" s="2"/>
      <c r="BB83" s="2"/>
      <c r="BC83" s="2"/>
      <c r="BE83" s="2"/>
      <c r="BF83" s="2"/>
      <c r="BG83" s="2"/>
      <c r="BH83" s="2">
        <f>AVERAGE(BE63:BE63)</f>
        <v>2.8299999999999992E-2</v>
      </c>
      <c r="BO83" s="2">
        <f>AVERAGE(BL63:BL63)</f>
        <v>5.9800000000000075E-2</v>
      </c>
      <c r="BV83" s="2">
        <f t="shared" si="34"/>
        <v>1.7242857142857147E-2</v>
      </c>
      <c r="BX83" s="126">
        <f t="shared" si="35"/>
        <v>2.2814285714285707E-2</v>
      </c>
      <c r="BY83" s="126">
        <f t="shared" si="29"/>
        <v>-5.5714285714285605E-3</v>
      </c>
      <c r="BZ83" s="126">
        <f t="shared" si="30"/>
        <v>2.4357142857142824E-2</v>
      </c>
      <c r="CA83" s="126">
        <f t="shared" si="31"/>
        <v>-1.3299999999999979E-2</v>
      </c>
      <c r="CB83" s="126">
        <f t="shared" si="32"/>
        <v>4.1399999999999992E-2</v>
      </c>
      <c r="CC83" s="126">
        <f t="shared" si="33"/>
        <v>-9.8999999999999089E-3</v>
      </c>
      <c r="CD83" s="125"/>
      <c r="CE83" s="125">
        <f t="shared" si="36"/>
        <v>6.9699999999999984E-2</v>
      </c>
      <c r="CF83" s="2"/>
      <c r="CG83" s="2"/>
      <c r="CH83" s="2"/>
      <c r="CI83" s="2"/>
      <c r="CJ83" s="2"/>
      <c r="CK83" s="2"/>
      <c r="CL83" s="2"/>
      <c r="CM83" s="2"/>
      <c r="CN83" s="2"/>
      <c r="CO83" s="2"/>
      <c r="CP83" s="2"/>
      <c r="CQ83" s="2"/>
      <c r="CR83" s="2"/>
      <c r="CS83" s="2"/>
      <c r="CT83" s="2"/>
      <c r="CU83" s="2"/>
      <c r="CV83" s="2"/>
      <c r="CW83" s="2"/>
      <c r="CX83" s="2">
        <f>AVERAGE(CU63:CU63)</f>
        <v>4.159999999999997E-2</v>
      </c>
      <c r="DE83" s="2">
        <f>AVERAGE(DB63:DB63)</f>
        <v>6.9699999999999984E-2</v>
      </c>
      <c r="DL83" s="2">
        <f>AVERAGE(DI63:DO63)</f>
        <v>2.2814285714285707E-2</v>
      </c>
      <c r="DR83" s="2"/>
      <c r="DS83" s="2"/>
      <c r="DT83" s="2"/>
      <c r="DU83" s="2"/>
      <c r="DV83" s="2"/>
      <c r="DW83" s="2"/>
      <c r="DY83" s="1"/>
      <c r="DZ83" s="1"/>
      <c r="EA83" s="1"/>
      <c r="EB83" s="1"/>
      <c r="EC83" s="1"/>
      <c r="ED83" s="1"/>
      <c r="EE83" s="1"/>
      <c r="EF83" s="1"/>
      <c r="EG83" s="1"/>
      <c r="EH83" s="1"/>
      <c r="EI83" s="1"/>
      <c r="EJ83" s="37"/>
      <c r="EK83" s="37"/>
      <c r="EL83" s="37"/>
      <c r="EM83" s="37"/>
      <c r="EN83" s="37"/>
      <c r="EO83" s="37"/>
      <c r="EP83" s="37"/>
      <c r="EQ83" s="37"/>
      <c r="ER83" s="37"/>
      <c r="ES83" s="37"/>
      <c r="ET83" s="37"/>
      <c r="EU83" s="37"/>
      <c r="EV83" s="37"/>
      <c r="EW83" s="37"/>
      <c r="EX83" s="37"/>
      <c r="EY83" s="37"/>
      <c r="EZ83" s="37"/>
      <c r="FA83" s="37"/>
      <c r="FB83" s="37"/>
      <c r="FC83" s="37"/>
      <c r="FD83" s="37"/>
      <c r="FE83" s="37"/>
      <c r="FF83" s="1"/>
      <c r="FG83" s="1"/>
      <c r="FH83" s="1"/>
      <c r="FI83" s="1"/>
      <c r="FJ83" s="1"/>
      <c r="FK83" s="1"/>
      <c r="FL83" s="1"/>
      <c r="FM83" s="1"/>
      <c r="FN83" s="1"/>
    </row>
    <row r="84" spans="1:170" x14ac:dyDescent="0.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t="s">
        <v>26</v>
      </c>
      <c r="DR84" s="2"/>
      <c r="DS84" s="2"/>
      <c r="DT84" s="2"/>
      <c r="DU84" s="2"/>
      <c r="DV84" s="2"/>
      <c r="DW84" s="2"/>
      <c r="DY84" s="1"/>
      <c r="DZ84" s="1"/>
      <c r="EA84" s="1"/>
      <c r="EB84" s="1"/>
      <c r="EC84" s="1"/>
      <c r="ED84" s="1"/>
      <c r="EE84" s="1"/>
      <c r="EF84" s="1"/>
      <c r="EG84" s="1"/>
      <c r="EH84" s="1"/>
      <c r="EI84" s="1"/>
      <c r="EJ84" s="37"/>
      <c r="EK84" s="37"/>
      <c r="EL84" s="37"/>
      <c r="EM84" s="37"/>
      <c r="EN84" s="37"/>
      <c r="EO84" s="37"/>
      <c r="EP84" s="37"/>
      <c r="EQ84" s="37"/>
      <c r="ER84" s="37"/>
      <c r="ES84" s="37"/>
      <c r="ET84" s="37"/>
      <c r="EU84" s="37"/>
      <c r="EV84" s="37"/>
      <c r="EW84" s="37"/>
      <c r="EX84" s="37"/>
      <c r="EY84" s="37"/>
      <c r="EZ84" s="37"/>
      <c r="FA84" s="37"/>
      <c r="FB84" s="37"/>
      <c r="FC84" s="37"/>
      <c r="FD84" s="37"/>
      <c r="FE84" s="37"/>
      <c r="FF84" s="1"/>
      <c r="FG84" s="1"/>
      <c r="FH84" s="1"/>
      <c r="FI84" s="1"/>
      <c r="FJ84" s="1"/>
      <c r="FK84" s="1"/>
      <c r="FL84" s="1"/>
      <c r="FM84" s="1"/>
      <c r="FN84" s="1"/>
    </row>
    <row r="85" spans="1:170" x14ac:dyDescent="0.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t="s">
        <v>3</v>
      </c>
      <c r="DM85" s="2"/>
      <c r="DN85" s="2"/>
      <c r="DO85" s="2"/>
      <c r="DP85" s="2"/>
      <c r="DQ85" s="2"/>
      <c r="DR85" s="2"/>
      <c r="DS85" s="2"/>
      <c r="DT85" s="2"/>
      <c r="DU85" s="2"/>
      <c r="DV85" s="2"/>
      <c r="DW85" s="2"/>
      <c r="DY85" s="1"/>
      <c r="DZ85" s="1"/>
      <c r="EA85" s="1"/>
      <c r="EB85" s="1"/>
      <c r="EC85" s="1"/>
      <c r="ED85" s="1"/>
      <c r="EE85" s="1"/>
      <c r="EF85" s="1"/>
      <c r="EG85" s="1"/>
      <c r="EH85" s="1"/>
      <c r="EI85" s="1"/>
      <c r="EJ85" s="37"/>
      <c r="EK85" s="37"/>
      <c r="EL85" s="37"/>
      <c r="EM85" s="37"/>
      <c r="EN85" s="37"/>
      <c r="EO85" s="37"/>
      <c r="EP85" s="37"/>
      <c r="EQ85" s="37"/>
      <c r="ER85" s="37"/>
      <c r="ES85" s="37"/>
      <c r="ET85" s="37"/>
      <c r="EU85" s="37"/>
      <c r="EV85" s="37"/>
      <c r="EW85" s="37"/>
      <c r="EX85" s="37"/>
      <c r="EY85" s="37"/>
      <c r="EZ85" s="37"/>
      <c r="FA85" s="37"/>
      <c r="FB85" s="37"/>
      <c r="FC85" s="37"/>
      <c r="FD85" s="37"/>
      <c r="FE85" s="37"/>
      <c r="FF85" s="1"/>
      <c r="FG85" s="1"/>
      <c r="FH85" s="1"/>
      <c r="FI85" s="1"/>
      <c r="FJ85" s="1"/>
      <c r="FK85" s="1"/>
      <c r="FL85" s="1"/>
      <c r="FM85" s="1"/>
      <c r="FN85" s="1"/>
    </row>
    <row r="86" spans="1:170" x14ac:dyDescent="0.2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Y86" s="1"/>
      <c r="DZ86" s="1"/>
      <c r="EA86" s="1"/>
      <c r="EB86" s="1"/>
      <c r="EC86" s="1"/>
      <c r="ED86" s="1"/>
      <c r="EE86" s="1"/>
      <c r="EF86" s="1"/>
      <c r="EG86" s="1"/>
      <c r="EH86" s="1"/>
      <c r="EI86" s="1"/>
      <c r="EJ86" s="37"/>
      <c r="EK86" s="37"/>
      <c r="EL86" s="37"/>
      <c r="EM86" s="37"/>
      <c r="EN86" s="37"/>
      <c r="EO86" s="37"/>
      <c r="EP86" s="37"/>
      <c r="EQ86" s="37"/>
      <c r="ER86" s="37"/>
      <c r="ES86" s="37"/>
      <c r="ET86" s="37"/>
      <c r="EU86" s="37"/>
      <c r="EV86" s="37"/>
      <c r="EW86" s="37"/>
      <c r="EX86" s="37"/>
      <c r="EY86" s="37"/>
      <c r="EZ86" s="37"/>
      <c r="FA86" s="37"/>
      <c r="FB86" s="37"/>
      <c r="FC86" s="37"/>
      <c r="FD86" s="37"/>
      <c r="FE86" s="37"/>
      <c r="FF86" s="1"/>
      <c r="FG86" s="1"/>
      <c r="FH86" s="1"/>
      <c r="FI86" s="1"/>
      <c r="FJ86" s="1"/>
      <c r="FK86" s="1"/>
      <c r="FL86" s="1"/>
      <c r="FM86" s="1"/>
      <c r="FN86" s="1"/>
    </row>
    <row r="87" spans="1:170" x14ac:dyDescent="0.2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Y87" s="1"/>
      <c r="DZ87" s="1"/>
      <c r="EA87" s="1"/>
      <c r="EB87" s="1"/>
      <c r="EC87" s="1"/>
      <c r="ED87" s="1"/>
      <c r="EE87" s="1"/>
      <c r="EF87" s="1"/>
      <c r="EG87" s="1"/>
      <c r="EH87" s="1"/>
      <c r="EI87" s="1"/>
      <c r="EJ87" s="37"/>
      <c r="EK87" s="37"/>
      <c r="EL87" s="37"/>
      <c r="EM87" s="37"/>
      <c r="EN87" s="37"/>
      <c r="EO87" s="37"/>
      <c r="EP87" s="37"/>
      <c r="EQ87" s="37"/>
      <c r="ER87" s="37"/>
      <c r="ES87" s="37"/>
      <c r="ET87" s="37"/>
      <c r="EU87" s="37"/>
      <c r="EV87" s="37"/>
      <c r="EW87" s="37"/>
      <c r="EX87" s="37"/>
      <c r="EY87" s="37"/>
      <c r="EZ87" s="37"/>
      <c r="FA87" s="37"/>
      <c r="FB87" s="37"/>
      <c r="FC87" s="37"/>
      <c r="FD87" s="37"/>
      <c r="FE87" s="37"/>
      <c r="FF87" s="1"/>
      <c r="FG87" s="1"/>
      <c r="FH87" s="1"/>
      <c r="FI87" s="1"/>
      <c r="FJ87" s="1"/>
      <c r="FK87" s="1"/>
      <c r="FL87" s="1"/>
      <c r="FM87" s="1"/>
      <c r="FN87" s="1"/>
    </row>
    <row r="88" spans="1:170" x14ac:dyDescent="0.2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Y88" s="1"/>
      <c r="DZ88" s="1"/>
      <c r="EA88" s="1"/>
      <c r="EB88" s="1"/>
      <c r="EC88" s="1"/>
      <c r="ED88" s="1"/>
      <c r="EE88" s="1"/>
      <c r="EF88" s="1"/>
      <c r="EG88" s="1"/>
      <c r="EH88" s="1"/>
      <c r="EI88" s="1"/>
      <c r="EJ88" s="37"/>
      <c r="EK88" s="37"/>
      <c r="EL88" s="37"/>
      <c r="EM88" s="37"/>
      <c r="EN88" s="37"/>
      <c r="EO88" s="37"/>
      <c r="EP88" s="37"/>
      <c r="EQ88" s="37"/>
      <c r="ER88" s="37"/>
      <c r="ES88" s="37"/>
      <c r="ET88" s="37"/>
      <c r="EU88" s="37"/>
      <c r="EV88" s="37"/>
      <c r="EW88" s="37"/>
      <c r="EX88" s="37"/>
      <c r="EY88" s="37"/>
      <c r="EZ88" s="37"/>
      <c r="FA88" s="37"/>
      <c r="FB88" s="37"/>
      <c r="FC88" s="37"/>
      <c r="FD88" s="37"/>
      <c r="FE88" s="37"/>
      <c r="FF88" s="1"/>
      <c r="FG88" s="1"/>
      <c r="FH88" s="1"/>
      <c r="FI88" s="1"/>
      <c r="FJ88" s="1"/>
      <c r="FK88" s="1"/>
      <c r="FL88" s="1"/>
      <c r="FM88" s="1"/>
      <c r="FN88" s="1"/>
    </row>
    <row r="89" spans="1:170" x14ac:dyDescent="0.2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Y89" s="1"/>
      <c r="DZ89" s="1"/>
      <c r="EA89" s="1"/>
      <c r="EB89" s="1"/>
      <c r="EC89" s="1"/>
      <c r="ED89" s="1"/>
      <c r="EE89" s="1"/>
      <c r="EF89" s="1"/>
      <c r="EG89" s="1"/>
      <c r="EH89" s="1"/>
      <c r="EI89" s="1"/>
      <c r="EJ89" s="37"/>
      <c r="EK89" s="37"/>
      <c r="EL89" s="37"/>
      <c r="EM89" s="37"/>
      <c r="EN89" s="37"/>
      <c r="EO89" s="37"/>
      <c r="EP89" s="37"/>
      <c r="EQ89" s="37"/>
      <c r="ER89" s="37"/>
      <c r="ES89" s="37"/>
      <c r="ET89" s="37"/>
      <c r="EU89" s="37"/>
      <c r="EV89" s="37"/>
      <c r="EW89" s="37"/>
      <c r="EX89" s="37"/>
      <c r="EY89" s="37"/>
      <c r="EZ89" s="37"/>
      <c r="FA89" s="37"/>
      <c r="FB89" s="37"/>
      <c r="FC89" s="37"/>
      <c r="FD89" s="37"/>
      <c r="FE89" s="37"/>
      <c r="FF89" s="1"/>
      <c r="FG89" s="1"/>
      <c r="FH89" s="1"/>
      <c r="FI89" s="1"/>
      <c r="FJ89" s="1"/>
      <c r="FK89" s="1"/>
      <c r="FL89" s="1"/>
      <c r="FM89" s="1"/>
      <c r="FN89" s="1"/>
    </row>
    <row r="90" spans="1:170" x14ac:dyDescent="0.2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row>
    <row r="91" spans="1:170" x14ac:dyDescent="0.2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row>
    <row r="92" spans="1:170" x14ac:dyDescent="0.2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row>
    <row r="93" spans="1:170" x14ac:dyDescent="0.25">
      <c r="A93" t="s">
        <v>27</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row>
    <row r="94" spans="1:170" x14ac:dyDescent="0.25">
      <c r="A94" s="17" t="s">
        <v>12</v>
      </c>
    </row>
    <row r="95" spans="1:170" x14ac:dyDescent="0.25">
      <c r="C95">
        <v>0</v>
      </c>
      <c r="D95">
        <v>1</v>
      </c>
      <c r="E95">
        <v>2</v>
      </c>
      <c r="F95">
        <v>3</v>
      </c>
      <c r="G95">
        <v>4</v>
      </c>
      <c r="H95">
        <v>5</v>
      </c>
      <c r="I95">
        <v>6</v>
      </c>
      <c r="J95">
        <v>7</v>
      </c>
      <c r="K95">
        <v>8</v>
      </c>
      <c r="L95">
        <v>9</v>
      </c>
      <c r="M95">
        <v>10</v>
      </c>
      <c r="N95">
        <v>11</v>
      </c>
      <c r="O95">
        <v>12</v>
      </c>
      <c r="P95">
        <v>13</v>
      </c>
      <c r="Q95">
        <v>14</v>
      </c>
      <c r="R95">
        <v>15</v>
      </c>
      <c r="S95">
        <v>16</v>
      </c>
      <c r="T95">
        <v>17</v>
      </c>
      <c r="U95">
        <v>18</v>
      </c>
      <c r="V95">
        <v>19</v>
      </c>
      <c r="W95">
        <v>20</v>
      </c>
      <c r="X95">
        <v>21</v>
      </c>
      <c r="Y95">
        <v>22</v>
      </c>
      <c r="Z95">
        <v>23</v>
      </c>
      <c r="AA95">
        <v>24</v>
      </c>
      <c r="AB95">
        <v>25</v>
      </c>
      <c r="AC95">
        <v>26</v>
      </c>
      <c r="AD95">
        <v>27</v>
      </c>
      <c r="AE95">
        <v>28</v>
      </c>
      <c r="AF95">
        <v>29</v>
      </c>
      <c r="AG95">
        <v>30</v>
      </c>
      <c r="AH95">
        <v>31</v>
      </c>
      <c r="AI95">
        <v>32</v>
      </c>
      <c r="AJ95">
        <v>33</v>
      </c>
      <c r="AK95">
        <v>34</v>
      </c>
      <c r="AL95">
        <v>35</v>
      </c>
      <c r="AM95">
        <v>36</v>
      </c>
      <c r="AN95">
        <v>37</v>
      </c>
      <c r="AO95">
        <v>38</v>
      </c>
      <c r="AP95">
        <v>39</v>
      </c>
      <c r="AQ95">
        <v>40</v>
      </c>
      <c r="AS95">
        <v>0</v>
      </c>
      <c r="AT95">
        <v>1</v>
      </c>
      <c r="AU95">
        <v>2</v>
      </c>
      <c r="AV95">
        <v>3</v>
      </c>
      <c r="AW95">
        <v>4</v>
      </c>
      <c r="AX95">
        <v>5</v>
      </c>
      <c r="AY95">
        <v>6</v>
      </c>
      <c r="AZ95">
        <v>7</v>
      </c>
      <c r="BA95">
        <v>8</v>
      </c>
      <c r="BB95">
        <v>9</v>
      </c>
      <c r="BC95">
        <v>10</v>
      </c>
      <c r="BD95">
        <v>11</v>
      </c>
      <c r="BE95">
        <v>12</v>
      </c>
      <c r="BF95">
        <v>13</v>
      </c>
      <c r="BG95">
        <v>14</v>
      </c>
      <c r="BH95">
        <v>15</v>
      </c>
      <c r="BI95">
        <v>16</v>
      </c>
      <c r="BJ95">
        <v>17</v>
      </c>
      <c r="BK95">
        <v>18</v>
      </c>
      <c r="BL95">
        <v>19</v>
      </c>
      <c r="BM95">
        <v>20</v>
      </c>
      <c r="BN95">
        <v>21</v>
      </c>
      <c r="BO95">
        <v>22</v>
      </c>
      <c r="BP95">
        <v>23</v>
      </c>
      <c r="BQ95">
        <v>24</v>
      </c>
      <c r="BR95">
        <v>25</v>
      </c>
      <c r="BS95">
        <v>26</v>
      </c>
      <c r="BT95">
        <v>27</v>
      </c>
      <c r="BU95">
        <v>28</v>
      </c>
      <c r="BV95">
        <v>29</v>
      </c>
      <c r="BW95">
        <v>30</v>
      </c>
      <c r="BX95">
        <v>31</v>
      </c>
      <c r="BY95">
        <v>32</v>
      </c>
      <c r="BZ95">
        <v>33</v>
      </c>
      <c r="CA95">
        <v>34</v>
      </c>
      <c r="CB95">
        <v>35</v>
      </c>
      <c r="CC95">
        <v>36</v>
      </c>
      <c r="CD95">
        <v>37</v>
      </c>
      <c r="CE95">
        <v>38</v>
      </c>
      <c r="CF95">
        <v>39</v>
      </c>
      <c r="CG95">
        <v>40</v>
      </c>
      <c r="CI95">
        <v>0</v>
      </c>
      <c r="CJ95">
        <v>1</v>
      </c>
      <c r="CK95">
        <v>2</v>
      </c>
      <c r="CL95">
        <v>3</v>
      </c>
      <c r="CM95">
        <v>4</v>
      </c>
      <c r="CN95">
        <v>5</v>
      </c>
      <c r="CO95">
        <v>6</v>
      </c>
      <c r="CP95">
        <v>7</v>
      </c>
      <c r="CQ95">
        <v>8</v>
      </c>
      <c r="CR95">
        <v>9</v>
      </c>
      <c r="CS95">
        <v>10</v>
      </c>
      <c r="CT95">
        <v>11</v>
      </c>
      <c r="CU95">
        <v>12</v>
      </c>
      <c r="CV95">
        <v>13</v>
      </c>
      <c r="CW95">
        <v>14</v>
      </c>
      <c r="CX95">
        <v>15</v>
      </c>
      <c r="CY95">
        <v>16</v>
      </c>
      <c r="CZ95">
        <v>17</v>
      </c>
      <c r="DA95">
        <v>18</v>
      </c>
      <c r="DB95">
        <v>19</v>
      </c>
      <c r="DC95">
        <v>20</v>
      </c>
      <c r="DD95">
        <v>21</v>
      </c>
      <c r="DE95">
        <v>22</v>
      </c>
      <c r="DF95">
        <v>23</v>
      </c>
      <c r="DG95">
        <v>24</v>
      </c>
      <c r="DH95">
        <v>25</v>
      </c>
      <c r="DI95">
        <v>26</v>
      </c>
      <c r="DJ95">
        <v>27</v>
      </c>
      <c r="DK95">
        <v>28</v>
      </c>
      <c r="DL95">
        <v>29</v>
      </c>
      <c r="DM95">
        <v>30</v>
      </c>
      <c r="DN95">
        <v>31</v>
      </c>
      <c r="DO95">
        <v>32</v>
      </c>
      <c r="DP95">
        <v>33</v>
      </c>
      <c r="DQ95">
        <v>34</v>
      </c>
      <c r="DR95">
        <v>35</v>
      </c>
      <c r="DS95">
        <v>36</v>
      </c>
      <c r="DT95">
        <v>37</v>
      </c>
      <c r="DU95">
        <v>38</v>
      </c>
      <c r="DV95">
        <v>39</v>
      </c>
      <c r="DW95">
        <v>40</v>
      </c>
      <c r="DY95">
        <v>0</v>
      </c>
      <c r="DZ95">
        <v>1</v>
      </c>
      <c r="EA95">
        <v>2</v>
      </c>
      <c r="EB95">
        <v>3</v>
      </c>
      <c r="EC95">
        <v>4</v>
      </c>
      <c r="ED95">
        <v>5</v>
      </c>
      <c r="EE95">
        <v>6</v>
      </c>
      <c r="EF95">
        <v>7</v>
      </c>
      <c r="EG95">
        <v>8</v>
      </c>
      <c r="EH95">
        <v>9</v>
      </c>
      <c r="EI95">
        <v>10</v>
      </c>
      <c r="EJ95">
        <v>11</v>
      </c>
      <c r="EK95">
        <v>12</v>
      </c>
      <c r="EL95">
        <v>13</v>
      </c>
      <c r="EM95">
        <v>14</v>
      </c>
      <c r="EN95">
        <v>15</v>
      </c>
      <c r="EO95">
        <v>16</v>
      </c>
      <c r="EP95">
        <v>17</v>
      </c>
      <c r="EQ95">
        <v>18</v>
      </c>
      <c r="ER95">
        <v>19</v>
      </c>
      <c r="ES95">
        <v>20</v>
      </c>
      <c r="ET95">
        <v>21</v>
      </c>
      <c r="EU95">
        <v>22</v>
      </c>
      <c r="EV95">
        <v>23</v>
      </c>
      <c r="EW95">
        <v>24</v>
      </c>
      <c r="EX95">
        <v>25</v>
      </c>
      <c r="EY95">
        <v>26</v>
      </c>
      <c r="EZ95">
        <v>27</v>
      </c>
      <c r="FA95">
        <v>28</v>
      </c>
      <c r="FB95">
        <v>29</v>
      </c>
      <c r="FC95">
        <v>30</v>
      </c>
      <c r="FD95">
        <v>31</v>
      </c>
      <c r="FE95">
        <v>32</v>
      </c>
      <c r="FF95">
        <v>33</v>
      </c>
      <c r="FG95">
        <v>34</v>
      </c>
      <c r="FH95">
        <v>35</v>
      </c>
      <c r="FI95">
        <v>36</v>
      </c>
      <c r="FJ95">
        <v>37</v>
      </c>
      <c r="FK95">
        <v>38</v>
      </c>
      <c r="FL95">
        <v>39</v>
      </c>
      <c r="FM95">
        <v>40</v>
      </c>
    </row>
    <row r="96" spans="1:170" x14ac:dyDescent="0.25">
      <c r="C96" t="s">
        <v>2</v>
      </c>
      <c r="D96" t="s">
        <v>2</v>
      </c>
      <c r="E96" t="s">
        <v>2</v>
      </c>
      <c r="F96" t="s">
        <v>2</v>
      </c>
      <c r="G96" t="s">
        <v>2</v>
      </c>
      <c r="H96" t="s">
        <v>2</v>
      </c>
      <c r="I96" t="s">
        <v>2</v>
      </c>
      <c r="J96" t="s">
        <v>2</v>
      </c>
      <c r="K96" t="s">
        <v>2</v>
      </c>
      <c r="L96" t="s">
        <v>2</v>
      </c>
      <c r="M96" t="s">
        <v>2</v>
      </c>
      <c r="N96" t="s">
        <v>2</v>
      </c>
      <c r="O96" t="s">
        <v>2</v>
      </c>
      <c r="P96" t="s">
        <v>2</v>
      </c>
      <c r="Q96" t="s">
        <v>2</v>
      </c>
      <c r="R96" t="s">
        <v>2</v>
      </c>
      <c r="S96" t="s">
        <v>2</v>
      </c>
      <c r="T96" t="s">
        <v>2</v>
      </c>
      <c r="U96" t="s">
        <v>2</v>
      </c>
      <c r="V96" t="s">
        <v>2</v>
      </c>
      <c r="W96" t="s">
        <v>2</v>
      </c>
      <c r="X96" t="s">
        <v>2</v>
      </c>
      <c r="Y96" t="s">
        <v>2</v>
      </c>
      <c r="Z96" t="s">
        <v>2</v>
      </c>
      <c r="AA96" t="s">
        <v>2</v>
      </c>
      <c r="AB96" t="s">
        <v>2</v>
      </c>
      <c r="AC96" t="s">
        <v>2</v>
      </c>
      <c r="AD96" t="s">
        <v>2</v>
      </c>
      <c r="AE96" t="s">
        <v>2</v>
      </c>
      <c r="AF96" t="s">
        <v>2</v>
      </c>
      <c r="AG96" t="s">
        <v>2</v>
      </c>
      <c r="AH96" t="s">
        <v>2</v>
      </c>
      <c r="AI96" t="s">
        <v>2</v>
      </c>
      <c r="AJ96" t="s">
        <v>2</v>
      </c>
      <c r="AK96" t="s">
        <v>2</v>
      </c>
      <c r="AL96" t="s">
        <v>2</v>
      </c>
      <c r="AM96" t="s">
        <v>2</v>
      </c>
      <c r="AN96" t="s">
        <v>2</v>
      </c>
      <c r="AO96" t="s">
        <v>2</v>
      </c>
      <c r="AP96" t="s">
        <v>2</v>
      </c>
      <c r="AQ96" t="s">
        <v>2</v>
      </c>
      <c r="AS96" t="s">
        <v>4</v>
      </c>
      <c r="AT96" t="s">
        <v>4</v>
      </c>
      <c r="AU96" t="s">
        <v>4</v>
      </c>
      <c r="AV96" t="s">
        <v>4</v>
      </c>
      <c r="AW96" t="s">
        <v>4</v>
      </c>
      <c r="AX96" t="s">
        <v>4</v>
      </c>
      <c r="AY96" t="s">
        <v>4</v>
      </c>
      <c r="AZ96" t="s">
        <v>4</v>
      </c>
      <c r="BA96" t="s">
        <v>4</v>
      </c>
      <c r="BB96" t="s">
        <v>4</v>
      </c>
      <c r="BC96" t="s">
        <v>4</v>
      </c>
      <c r="BD96" t="s">
        <v>4</v>
      </c>
      <c r="BE96" t="s">
        <v>4</v>
      </c>
      <c r="BF96" t="s">
        <v>4</v>
      </c>
      <c r="BG96" t="s">
        <v>4</v>
      </c>
      <c r="BH96" t="s">
        <v>4</v>
      </c>
      <c r="BI96" t="s">
        <v>4</v>
      </c>
      <c r="BJ96" t="s">
        <v>4</v>
      </c>
      <c r="BK96" t="s">
        <v>4</v>
      </c>
      <c r="BL96" t="s">
        <v>4</v>
      </c>
      <c r="BM96" t="s">
        <v>4</v>
      </c>
      <c r="BN96" t="s">
        <v>4</v>
      </c>
      <c r="BO96" t="s">
        <v>4</v>
      </c>
      <c r="BP96" t="s">
        <v>4</v>
      </c>
      <c r="BQ96" t="s">
        <v>4</v>
      </c>
      <c r="BR96" t="s">
        <v>4</v>
      </c>
      <c r="BS96" t="s">
        <v>4</v>
      </c>
      <c r="BT96" t="s">
        <v>4</v>
      </c>
      <c r="BU96" t="s">
        <v>4</v>
      </c>
      <c r="BV96" t="s">
        <v>4</v>
      </c>
      <c r="BW96" t="s">
        <v>4</v>
      </c>
      <c r="BX96" t="s">
        <v>4</v>
      </c>
      <c r="BY96" t="s">
        <v>4</v>
      </c>
      <c r="BZ96" t="s">
        <v>4</v>
      </c>
      <c r="CA96" t="s">
        <v>4</v>
      </c>
      <c r="CB96" t="s">
        <v>4</v>
      </c>
      <c r="CC96" t="s">
        <v>4</v>
      </c>
      <c r="CD96" t="s">
        <v>4</v>
      </c>
      <c r="CE96" t="s">
        <v>4</v>
      </c>
      <c r="CF96" t="s">
        <v>4</v>
      </c>
      <c r="CG96" t="s">
        <v>4</v>
      </c>
      <c r="CI96" t="s">
        <v>3</v>
      </c>
      <c r="CJ96" t="s">
        <v>3</v>
      </c>
      <c r="CK96" t="s">
        <v>3</v>
      </c>
      <c r="CL96" t="s">
        <v>3</v>
      </c>
      <c r="CM96" t="s">
        <v>3</v>
      </c>
      <c r="CN96" t="s">
        <v>3</v>
      </c>
      <c r="CO96" t="s">
        <v>3</v>
      </c>
      <c r="CP96" t="s">
        <v>3</v>
      </c>
      <c r="CQ96" t="s">
        <v>3</v>
      </c>
      <c r="CR96" t="s">
        <v>3</v>
      </c>
      <c r="CS96" t="s">
        <v>3</v>
      </c>
      <c r="CT96" t="s">
        <v>3</v>
      </c>
      <c r="CU96" t="s">
        <v>3</v>
      </c>
      <c r="CV96" t="s">
        <v>3</v>
      </c>
      <c r="CW96" t="s">
        <v>3</v>
      </c>
      <c r="CX96" t="s">
        <v>3</v>
      </c>
      <c r="CY96" t="s">
        <v>3</v>
      </c>
      <c r="CZ96" t="s">
        <v>3</v>
      </c>
      <c r="DA96" t="s">
        <v>3</v>
      </c>
      <c r="DB96" t="s">
        <v>3</v>
      </c>
      <c r="DC96" t="s">
        <v>3</v>
      </c>
      <c r="DD96" t="s">
        <v>3</v>
      </c>
      <c r="DE96" t="s">
        <v>3</v>
      </c>
      <c r="DF96" t="s">
        <v>3</v>
      </c>
      <c r="DG96" t="s">
        <v>3</v>
      </c>
      <c r="DH96" t="s">
        <v>3</v>
      </c>
      <c r="DI96" t="s">
        <v>3</v>
      </c>
      <c r="DJ96" t="s">
        <v>3</v>
      </c>
      <c r="DK96" t="s">
        <v>3</v>
      </c>
      <c r="DL96" t="s">
        <v>3</v>
      </c>
      <c r="DM96" t="s">
        <v>3</v>
      </c>
      <c r="DN96" t="s">
        <v>3</v>
      </c>
      <c r="DO96" t="s">
        <v>3</v>
      </c>
      <c r="DP96" t="s">
        <v>3</v>
      </c>
      <c r="DQ96" t="s">
        <v>3</v>
      </c>
      <c r="DR96" t="s">
        <v>3</v>
      </c>
      <c r="DS96" t="s">
        <v>3</v>
      </c>
      <c r="DT96" t="s">
        <v>3</v>
      </c>
      <c r="DU96" t="s">
        <v>3</v>
      </c>
      <c r="DV96" t="s">
        <v>3</v>
      </c>
      <c r="DW96" t="s">
        <v>3</v>
      </c>
      <c r="DY96" t="s">
        <v>0</v>
      </c>
      <c r="DZ96" t="s">
        <v>0</v>
      </c>
      <c r="EA96" t="s">
        <v>0</v>
      </c>
      <c r="EB96" t="s">
        <v>0</v>
      </c>
      <c r="EC96" t="s">
        <v>0</v>
      </c>
      <c r="ED96" t="s">
        <v>0</v>
      </c>
      <c r="EE96" t="s">
        <v>0</v>
      </c>
      <c r="EF96" t="s">
        <v>0</v>
      </c>
      <c r="EG96" t="s">
        <v>0</v>
      </c>
      <c r="EH96" t="s">
        <v>0</v>
      </c>
      <c r="EI96" t="s">
        <v>0</v>
      </c>
      <c r="EJ96" t="s">
        <v>0</v>
      </c>
      <c r="EK96" t="s">
        <v>0</v>
      </c>
      <c r="EL96" t="s">
        <v>0</v>
      </c>
      <c r="EM96" t="s">
        <v>0</v>
      </c>
      <c r="EN96" t="s">
        <v>0</v>
      </c>
      <c r="EO96" t="s">
        <v>0</v>
      </c>
      <c r="EP96" t="s">
        <v>0</v>
      </c>
      <c r="EQ96" t="s">
        <v>0</v>
      </c>
      <c r="ER96" t="s">
        <v>0</v>
      </c>
      <c r="ES96" t="s">
        <v>0</v>
      </c>
      <c r="ET96" t="s">
        <v>0</v>
      </c>
      <c r="EU96" t="s">
        <v>0</v>
      </c>
      <c r="EV96" t="s">
        <v>0</v>
      </c>
      <c r="EW96" t="s">
        <v>0</v>
      </c>
      <c r="EX96" t="s">
        <v>0</v>
      </c>
      <c r="EY96" t="s">
        <v>0</v>
      </c>
      <c r="EZ96" t="s">
        <v>0</v>
      </c>
      <c r="FA96" t="s">
        <v>0</v>
      </c>
      <c r="FB96" t="s">
        <v>0</v>
      </c>
      <c r="FC96" t="s">
        <v>0</v>
      </c>
      <c r="FD96" t="s">
        <v>0</v>
      </c>
      <c r="FE96" t="s">
        <v>0</v>
      </c>
      <c r="FF96" t="s">
        <v>0</v>
      </c>
      <c r="FG96" t="s">
        <v>0</v>
      </c>
      <c r="FH96" t="s">
        <v>0</v>
      </c>
      <c r="FI96" t="s">
        <v>0</v>
      </c>
      <c r="FJ96" t="s">
        <v>0</v>
      </c>
      <c r="FK96" t="s">
        <v>0</v>
      </c>
      <c r="FL96" t="s">
        <v>0</v>
      </c>
      <c r="FM96" t="s">
        <v>0</v>
      </c>
    </row>
    <row r="97" spans="1:169" x14ac:dyDescent="0.25">
      <c r="B97" s="19">
        <v>0</v>
      </c>
      <c r="C97" s="2">
        <v>1</v>
      </c>
      <c r="D97" s="2">
        <v>1</v>
      </c>
      <c r="E97" s="2">
        <v>1</v>
      </c>
      <c r="F97" s="2">
        <v>1</v>
      </c>
      <c r="G97" s="2">
        <v>1</v>
      </c>
      <c r="H97" s="2">
        <v>1</v>
      </c>
      <c r="I97" s="2">
        <v>1</v>
      </c>
      <c r="J97" s="2">
        <v>1</v>
      </c>
      <c r="K97" s="2">
        <v>1</v>
      </c>
      <c r="L97" s="2">
        <v>1</v>
      </c>
      <c r="M97" s="2">
        <v>1</v>
      </c>
      <c r="N97" s="2">
        <v>1</v>
      </c>
      <c r="O97" s="2">
        <v>1</v>
      </c>
      <c r="P97" s="2">
        <v>1</v>
      </c>
      <c r="Q97" s="2">
        <v>1</v>
      </c>
      <c r="R97" s="2">
        <v>1</v>
      </c>
      <c r="S97" s="2">
        <v>1</v>
      </c>
      <c r="T97" s="2">
        <v>1</v>
      </c>
      <c r="U97" s="2">
        <v>1</v>
      </c>
      <c r="V97" s="2">
        <v>1</v>
      </c>
      <c r="W97" s="2">
        <v>1</v>
      </c>
      <c r="X97" s="2">
        <v>1</v>
      </c>
      <c r="Y97" s="2">
        <v>1</v>
      </c>
      <c r="Z97" s="2">
        <v>1</v>
      </c>
      <c r="AA97" s="2">
        <v>1</v>
      </c>
      <c r="AB97" s="2">
        <v>1</v>
      </c>
      <c r="AC97" s="2">
        <v>1</v>
      </c>
      <c r="AD97" s="2">
        <v>1</v>
      </c>
      <c r="AE97" s="2">
        <v>1</v>
      </c>
      <c r="AF97" s="2">
        <v>1</v>
      </c>
      <c r="AG97" s="2">
        <v>1</v>
      </c>
      <c r="AH97" s="2">
        <v>1</v>
      </c>
      <c r="AI97" s="2">
        <v>1</v>
      </c>
      <c r="AJ97" s="2">
        <v>1</v>
      </c>
      <c r="AK97" s="2">
        <v>1</v>
      </c>
      <c r="AL97" s="2">
        <v>1</v>
      </c>
      <c r="AM97" s="2">
        <v>1</v>
      </c>
      <c r="AN97" s="2">
        <v>1</v>
      </c>
      <c r="AO97" s="2">
        <v>1</v>
      </c>
      <c r="AP97" s="2">
        <v>1</v>
      </c>
      <c r="AQ97" s="2">
        <v>1</v>
      </c>
      <c r="DY97" s="1">
        <v>1458</v>
      </c>
      <c r="DZ97" s="1">
        <v>1312</v>
      </c>
      <c r="EA97" s="1">
        <v>1411</v>
      </c>
      <c r="EB97" s="1">
        <v>1258</v>
      </c>
      <c r="EC97" s="1">
        <v>1062</v>
      </c>
      <c r="ED97">
        <v>829</v>
      </c>
      <c r="EE97">
        <v>790</v>
      </c>
      <c r="EF97">
        <v>667</v>
      </c>
      <c r="EG97">
        <v>654</v>
      </c>
      <c r="EH97">
        <v>608</v>
      </c>
      <c r="EI97">
        <v>640</v>
      </c>
      <c r="EJ97">
        <v>707</v>
      </c>
      <c r="EK97">
        <v>708</v>
      </c>
      <c r="EL97">
        <v>827</v>
      </c>
      <c r="EM97" s="1">
        <v>1011</v>
      </c>
      <c r="EN97" s="1">
        <v>1146</v>
      </c>
      <c r="EO97" s="1">
        <v>1152</v>
      </c>
      <c r="EP97" s="1">
        <v>1316</v>
      </c>
      <c r="EQ97" s="1">
        <v>1355</v>
      </c>
      <c r="ER97" s="1">
        <v>1467</v>
      </c>
      <c r="ES97" s="1">
        <v>1625</v>
      </c>
      <c r="ET97" s="1">
        <v>1728</v>
      </c>
      <c r="EU97" s="1">
        <v>1853</v>
      </c>
      <c r="EV97" s="1">
        <v>2052</v>
      </c>
      <c r="EW97" s="1">
        <v>2147</v>
      </c>
      <c r="EX97" s="1">
        <v>2287</v>
      </c>
      <c r="EY97" s="1">
        <v>2463</v>
      </c>
      <c r="EZ97" s="1">
        <v>2666</v>
      </c>
      <c r="FA97" s="1">
        <v>2705</v>
      </c>
      <c r="FB97" s="1">
        <v>2840</v>
      </c>
      <c r="FC97" s="1">
        <v>2911</v>
      </c>
      <c r="FD97" s="1">
        <v>3084</v>
      </c>
      <c r="FE97" s="1">
        <v>3185</v>
      </c>
      <c r="FF97" s="1">
        <v>3362</v>
      </c>
      <c r="FG97" s="1">
        <v>3506</v>
      </c>
      <c r="FH97" s="1">
        <v>3860</v>
      </c>
      <c r="FI97" s="1">
        <v>4236</v>
      </c>
      <c r="FJ97" s="1">
        <v>4621</v>
      </c>
      <c r="FK97" s="1">
        <v>5053</v>
      </c>
      <c r="FL97" s="1">
        <v>5537</v>
      </c>
      <c r="FM97" s="1">
        <v>6191</v>
      </c>
    </row>
    <row r="98" spans="1:169" x14ac:dyDescent="0.25">
      <c r="B98" s="19">
        <v>1</v>
      </c>
      <c r="C98" s="2">
        <v>0.85880000000000001</v>
      </c>
      <c r="D98" s="2">
        <v>0.90990000000000004</v>
      </c>
      <c r="E98" s="2">
        <v>0.9385</v>
      </c>
      <c r="F98" s="2">
        <v>0.93830000000000002</v>
      </c>
      <c r="G98" s="2">
        <v>0.95420000000000005</v>
      </c>
      <c r="H98" s="2">
        <v>0.94389999999999996</v>
      </c>
      <c r="I98" s="2">
        <v>0.93240000000000001</v>
      </c>
      <c r="J98" s="2">
        <v>0.93979999999999997</v>
      </c>
      <c r="K98" s="2">
        <v>0.9234</v>
      </c>
      <c r="L98" s="2">
        <v>0.94240000000000002</v>
      </c>
      <c r="M98" s="2">
        <v>0.90590000000000004</v>
      </c>
      <c r="N98" s="2">
        <v>0.92900000000000005</v>
      </c>
      <c r="O98" s="2">
        <v>0.92349999999999999</v>
      </c>
      <c r="P98" s="2">
        <v>0.95179999999999998</v>
      </c>
      <c r="Q98" s="2">
        <v>0.94669999999999999</v>
      </c>
      <c r="R98" s="2">
        <v>0.93140000000000001</v>
      </c>
      <c r="S98" s="2">
        <v>0.94920000000000004</v>
      </c>
      <c r="T98" s="2">
        <v>0.9405</v>
      </c>
      <c r="U98" s="2">
        <v>0.93259999999999998</v>
      </c>
      <c r="V98" s="2">
        <v>0.91949999999999998</v>
      </c>
      <c r="W98" s="2">
        <v>0.91469999999999996</v>
      </c>
      <c r="X98" s="2">
        <v>0.92769999999999997</v>
      </c>
      <c r="Y98" s="2">
        <v>0.92230000000000001</v>
      </c>
      <c r="Z98" s="2">
        <v>0.91449999999999998</v>
      </c>
      <c r="AA98" s="2">
        <v>0.92669999999999997</v>
      </c>
      <c r="AB98" s="2">
        <v>0.9234</v>
      </c>
      <c r="AC98" s="2">
        <v>0.92100000000000004</v>
      </c>
      <c r="AD98" s="2">
        <v>0.93089999999999995</v>
      </c>
      <c r="AE98" s="2">
        <v>0.91969999999999996</v>
      </c>
      <c r="AF98" s="2">
        <v>0.91690000000000005</v>
      </c>
      <c r="AG98" s="2">
        <v>0.91449999999999998</v>
      </c>
      <c r="AH98" s="2">
        <v>0.91439999999999999</v>
      </c>
      <c r="AI98" s="2">
        <v>0.9153</v>
      </c>
      <c r="AJ98" s="2">
        <v>0.90249999999999997</v>
      </c>
      <c r="AK98" s="2">
        <v>0.89910000000000001</v>
      </c>
      <c r="AL98" s="2">
        <v>0.89029999999999998</v>
      </c>
      <c r="AM98" s="2">
        <v>0.89570000000000005</v>
      </c>
      <c r="AN98" s="2">
        <v>0.88180000000000003</v>
      </c>
      <c r="AO98" s="2">
        <v>0.88260000000000005</v>
      </c>
      <c r="AP98" s="2">
        <v>0.87860000000000005</v>
      </c>
      <c r="AQ98" s="2">
        <v>0.87980000000000003</v>
      </c>
      <c r="AS98" s="2">
        <v>0.87629999999999997</v>
      </c>
      <c r="AT98" s="2">
        <v>0.9244</v>
      </c>
      <c r="AU98" s="2">
        <v>0.95</v>
      </c>
      <c r="AV98" s="2">
        <v>0.95040000000000002</v>
      </c>
      <c r="AW98" s="2">
        <v>0.96530000000000005</v>
      </c>
      <c r="AX98" s="2">
        <v>0.9577</v>
      </c>
      <c r="AY98" s="2">
        <v>0.94799999999999995</v>
      </c>
      <c r="AZ98" s="2">
        <v>0.95550000000000002</v>
      </c>
      <c r="BA98" s="2">
        <v>0.94140000000000001</v>
      </c>
      <c r="BB98" s="2">
        <v>0.95830000000000004</v>
      </c>
      <c r="BC98" s="2">
        <v>0.92620000000000002</v>
      </c>
      <c r="BD98" s="2">
        <v>0.94569999999999999</v>
      </c>
      <c r="BE98" s="2">
        <v>0.94089999999999996</v>
      </c>
      <c r="BF98" s="2">
        <v>0.96440000000000003</v>
      </c>
      <c r="BG98" s="2">
        <v>0.95899999999999996</v>
      </c>
      <c r="BH98" s="2">
        <v>0.94469999999999998</v>
      </c>
      <c r="BI98" s="2">
        <v>0.96060000000000001</v>
      </c>
      <c r="BJ98" s="2">
        <v>0.95209999999999995</v>
      </c>
      <c r="BK98" s="2">
        <v>0.94489999999999996</v>
      </c>
      <c r="BL98" s="2">
        <v>0.93240000000000001</v>
      </c>
      <c r="BM98" s="2">
        <v>0.9274</v>
      </c>
      <c r="BN98" s="2">
        <v>0.93910000000000005</v>
      </c>
      <c r="BO98" s="2">
        <v>0.93379999999999996</v>
      </c>
      <c r="BP98" s="2">
        <v>0.92600000000000005</v>
      </c>
      <c r="BQ98" s="2">
        <v>0.93710000000000004</v>
      </c>
      <c r="BR98" s="2">
        <v>0.93369999999999997</v>
      </c>
      <c r="BS98" s="2">
        <v>0.93110000000000004</v>
      </c>
      <c r="BT98" s="2">
        <v>0.94010000000000005</v>
      </c>
      <c r="BU98" s="2">
        <v>0.92949999999999999</v>
      </c>
      <c r="BV98" s="2">
        <v>0.92659999999999998</v>
      </c>
      <c r="BW98" s="2">
        <v>0.92420000000000002</v>
      </c>
      <c r="BX98" s="2">
        <v>0.92390000000000005</v>
      </c>
      <c r="BY98" s="2">
        <v>0.92459999999999998</v>
      </c>
      <c r="BZ98" s="2">
        <v>0.91220000000000001</v>
      </c>
      <c r="CA98" s="2">
        <v>0.90869999999999995</v>
      </c>
      <c r="CB98" s="2">
        <v>0.89990000000000003</v>
      </c>
      <c r="CC98" s="2">
        <v>0.90469999999999995</v>
      </c>
      <c r="CD98" s="2">
        <v>0.89090000000000003</v>
      </c>
      <c r="CE98" s="2">
        <v>0.89129999999999998</v>
      </c>
      <c r="CF98" s="2">
        <v>0.88700000000000001</v>
      </c>
      <c r="CG98" s="2">
        <v>0.88770000000000004</v>
      </c>
      <c r="CI98" s="2">
        <v>0.83919999999999995</v>
      </c>
      <c r="CJ98" s="2">
        <v>0.89280000000000004</v>
      </c>
      <c r="CK98" s="2">
        <v>0.92449999999999999</v>
      </c>
      <c r="CL98" s="2">
        <v>0.9234</v>
      </c>
      <c r="CM98" s="2">
        <v>0.93959999999999999</v>
      </c>
      <c r="CN98" s="2">
        <v>0.92579999999999996</v>
      </c>
      <c r="CO98" s="2">
        <v>0.91239999999999999</v>
      </c>
      <c r="CP98" s="2">
        <v>0.91879999999999995</v>
      </c>
      <c r="CQ98" s="2">
        <v>0.90010000000000001</v>
      </c>
      <c r="CR98" s="2">
        <v>0.92059999999999997</v>
      </c>
      <c r="CS98" s="2">
        <v>0.88039999999999996</v>
      </c>
      <c r="CT98" s="2">
        <v>0.9073</v>
      </c>
      <c r="CU98" s="2">
        <v>0.9012</v>
      </c>
      <c r="CV98" s="2">
        <v>0.93469999999999998</v>
      </c>
      <c r="CW98" s="2">
        <v>0.93079999999999996</v>
      </c>
      <c r="CX98" s="2">
        <v>0.91510000000000002</v>
      </c>
      <c r="CY98" s="2">
        <v>0.93479999999999996</v>
      </c>
      <c r="CZ98" s="2">
        <v>0.92620000000000002</v>
      </c>
      <c r="DA98" s="2">
        <v>0.91779999999999995</v>
      </c>
      <c r="DB98" s="2">
        <v>0.90429999999999999</v>
      </c>
      <c r="DC98" s="2">
        <v>0.89980000000000004</v>
      </c>
      <c r="DD98" s="2">
        <v>0.91410000000000002</v>
      </c>
      <c r="DE98" s="2">
        <v>0.90890000000000004</v>
      </c>
      <c r="DF98" s="2">
        <v>0.90129999999999999</v>
      </c>
      <c r="DG98" s="2">
        <v>0.91459999999999997</v>
      </c>
      <c r="DH98" s="2">
        <v>0.91149999999999998</v>
      </c>
      <c r="DI98" s="2">
        <v>0.90939999999999999</v>
      </c>
      <c r="DJ98" s="2">
        <v>0.9204</v>
      </c>
      <c r="DK98" s="2">
        <v>0.90859999999999996</v>
      </c>
      <c r="DL98" s="2">
        <v>0.90600000000000003</v>
      </c>
      <c r="DM98" s="2">
        <v>0.90349999999999997</v>
      </c>
      <c r="DN98" s="2">
        <v>0.90369999999999995</v>
      </c>
      <c r="DO98" s="2">
        <v>0.90490000000000004</v>
      </c>
      <c r="DP98" s="2">
        <v>0.89180000000000004</v>
      </c>
      <c r="DQ98" s="2">
        <v>0.88849999999999996</v>
      </c>
      <c r="DR98" s="2">
        <v>0.87990000000000002</v>
      </c>
      <c r="DS98" s="2">
        <v>0.88600000000000001</v>
      </c>
      <c r="DT98" s="2">
        <v>0.872</v>
      </c>
      <c r="DU98" s="2">
        <v>0.87329999999999997</v>
      </c>
      <c r="DV98" s="2">
        <v>0.86960000000000004</v>
      </c>
      <c r="DW98" s="2">
        <v>0.87129999999999996</v>
      </c>
      <c r="DX98" s="2"/>
      <c r="DY98" s="1">
        <v>1458</v>
      </c>
      <c r="DZ98" s="1">
        <v>1312</v>
      </c>
      <c r="EA98" s="1">
        <v>1411</v>
      </c>
      <c r="EB98" s="1">
        <v>1258</v>
      </c>
      <c r="EC98" s="1">
        <v>1062</v>
      </c>
      <c r="ED98">
        <v>829</v>
      </c>
      <c r="EE98">
        <v>790</v>
      </c>
      <c r="EF98">
        <v>667</v>
      </c>
      <c r="EG98">
        <v>654</v>
      </c>
      <c r="EH98">
        <v>608</v>
      </c>
      <c r="EI98">
        <v>640</v>
      </c>
      <c r="EJ98">
        <v>707</v>
      </c>
      <c r="EK98">
        <v>708</v>
      </c>
      <c r="EL98">
        <v>827</v>
      </c>
      <c r="EM98" s="1">
        <v>1011</v>
      </c>
      <c r="EN98" s="1">
        <v>1146</v>
      </c>
      <c r="EO98" s="1">
        <v>1152</v>
      </c>
      <c r="EP98" s="1">
        <v>1316</v>
      </c>
      <c r="EQ98" s="1">
        <v>1355</v>
      </c>
      <c r="ER98" s="1">
        <v>1467</v>
      </c>
      <c r="ES98" s="1">
        <v>1625</v>
      </c>
      <c r="ET98" s="1">
        <v>1728</v>
      </c>
      <c r="EU98" s="1">
        <v>1853</v>
      </c>
      <c r="EV98" s="1">
        <v>2052</v>
      </c>
      <c r="EW98" s="1">
        <v>2147</v>
      </c>
      <c r="EX98" s="1">
        <v>2287</v>
      </c>
      <c r="EY98" s="1">
        <v>2463</v>
      </c>
      <c r="EZ98" s="1">
        <v>2666</v>
      </c>
      <c r="FA98" s="1">
        <v>2705</v>
      </c>
      <c r="FB98" s="1">
        <v>2840</v>
      </c>
      <c r="FC98" s="1">
        <v>2911</v>
      </c>
      <c r="FD98" s="1">
        <v>3084</v>
      </c>
      <c r="FE98" s="1">
        <v>3185</v>
      </c>
      <c r="FF98" s="1">
        <v>3362</v>
      </c>
      <c r="FG98" s="1">
        <v>3506</v>
      </c>
      <c r="FH98" s="1">
        <v>3860</v>
      </c>
      <c r="FI98" s="1">
        <v>4236</v>
      </c>
      <c r="FJ98" s="1">
        <v>4621</v>
      </c>
      <c r="FK98" s="1">
        <v>5053</v>
      </c>
      <c r="FL98" s="1">
        <v>5537</v>
      </c>
      <c r="FM98" s="1">
        <v>6191</v>
      </c>
    </row>
    <row r="99" spans="1:169" x14ac:dyDescent="0.25">
      <c r="B99" s="19">
        <v>2</v>
      </c>
      <c r="C99" s="2">
        <v>0.82099999999999995</v>
      </c>
      <c r="D99" s="2">
        <v>0.86570000000000003</v>
      </c>
      <c r="E99" s="2">
        <v>0.89329999999999998</v>
      </c>
      <c r="F99" s="2">
        <v>0.90490000000000004</v>
      </c>
      <c r="G99" s="2">
        <v>0.90680000000000005</v>
      </c>
      <c r="H99" s="2">
        <v>0.90700000000000003</v>
      </c>
      <c r="I99" s="2">
        <v>0.89139999999999997</v>
      </c>
      <c r="J99" s="2">
        <v>0.89290000000000003</v>
      </c>
      <c r="K99" s="2">
        <v>0.8619</v>
      </c>
      <c r="L99" s="2">
        <v>0.89770000000000005</v>
      </c>
      <c r="M99" s="2">
        <v>0.84770000000000001</v>
      </c>
      <c r="N99" s="2">
        <v>0.8589</v>
      </c>
      <c r="O99" s="2">
        <v>0.86370000000000002</v>
      </c>
      <c r="P99" s="2">
        <v>0.89870000000000005</v>
      </c>
      <c r="Q99" s="2">
        <v>0.89910000000000001</v>
      </c>
      <c r="R99" s="2">
        <v>0.88539999999999996</v>
      </c>
      <c r="S99" s="2">
        <v>0.90890000000000004</v>
      </c>
      <c r="T99" s="2">
        <v>0.89539999999999997</v>
      </c>
      <c r="U99" s="2">
        <v>0.88360000000000005</v>
      </c>
      <c r="V99" s="2">
        <v>0.84489999999999998</v>
      </c>
      <c r="W99" s="2">
        <v>0.86160000000000003</v>
      </c>
      <c r="X99" s="2">
        <v>0.87470000000000003</v>
      </c>
      <c r="Y99" s="2">
        <v>0.86199999999999999</v>
      </c>
      <c r="Z99" s="2">
        <v>0.86709999999999998</v>
      </c>
      <c r="AA99" s="2">
        <v>0.87570000000000003</v>
      </c>
      <c r="AB99" s="2">
        <v>0.88029999999999997</v>
      </c>
      <c r="AC99" s="2">
        <v>0.87350000000000005</v>
      </c>
      <c r="AD99" s="2">
        <v>0.88139999999999996</v>
      </c>
      <c r="AE99" s="2">
        <v>0.87729999999999997</v>
      </c>
      <c r="AF99" s="2">
        <v>0.87529999999999997</v>
      </c>
      <c r="AG99" s="2">
        <v>0.87590000000000001</v>
      </c>
      <c r="AH99" s="2">
        <v>0.87319999999999998</v>
      </c>
      <c r="AI99" s="2">
        <v>0.86780000000000002</v>
      </c>
      <c r="AJ99" s="2">
        <v>0.85799999999999998</v>
      </c>
      <c r="AK99" s="2">
        <v>0.84730000000000005</v>
      </c>
      <c r="AL99" s="2">
        <v>0.83950000000000002</v>
      </c>
      <c r="AM99" s="2">
        <v>0.84040000000000004</v>
      </c>
      <c r="AN99" s="2">
        <v>0.82709999999999995</v>
      </c>
      <c r="AO99" s="2">
        <v>0.82520000000000004</v>
      </c>
      <c r="AP99" s="2">
        <v>0.81779999999999997</v>
      </c>
      <c r="AQ99" s="2">
        <v>0.8226</v>
      </c>
      <c r="AS99" s="2">
        <v>0.84050000000000002</v>
      </c>
      <c r="AT99" s="2">
        <v>0.88339999999999996</v>
      </c>
      <c r="AU99" s="2">
        <v>0.90849999999999997</v>
      </c>
      <c r="AV99" s="2">
        <v>0.92010000000000003</v>
      </c>
      <c r="AW99" s="2">
        <v>0.92300000000000004</v>
      </c>
      <c r="AX99" s="2">
        <v>0.92510000000000003</v>
      </c>
      <c r="AY99" s="2">
        <v>0.9113</v>
      </c>
      <c r="AZ99" s="2">
        <v>0.91420000000000001</v>
      </c>
      <c r="BA99" s="2">
        <v>0.88619999999999999</v>
      </c>
      <c r="BB99" s="2">
        <v>0.91930000000000001</v>
      </c>
      <c r="BC99" s="2">
        <v>0.87339999999999995</v>
      </c>
      <c r="BD99" s="2">
        <v>0.88270000000000004</v>
      </c>
      <c r="BE99" s="2">
        <v>0.88700000000000001</v>
      </c>
      <c r="BF99" s="2">
        <v>0.91739999999999999</v>
      </c>
      <c r="BG99" s="2">
        <v>0.9163</v>
      </c>
      <c r="BH99" s="2">
        <v>0.90259999999999996</v>
      </c>
      <c r="BI99" s="2">
        <v>0.92420000000000002</v>
      </c>
      <c r="BJ99" s="2">
        <v>0.91090000000000004</v>
      </c>
      <c r="BK99" s="2">
        <v>0.89970000000000006</v>
      </c>
      <c r="BL99" s="2">
        <v>0.86260000000000003</v>
      </c>
      <c r="BM99" s="2">
        <v>0.87770000000000004</v>
      </c>
      <c r="BN99" s="2">
        <v>0.88970000000000005</v>
      </c>
      <c r="BO99" s="2">
        <v>0.87719999999999998</v>
      </c>
      <c r="BP99" s="2">
        <v>0.88129999999999997</v>
      </c>
      <c r="BQ99" s="2">
        <v>0.88919999999999999</v>
      </c>
      <c r="BR99" s="2">
        <v>0.89319999999999999</v>
      </c>
      <c r="BS99" s="2">
        <v>0.88619999999999999</v>
      </c>
      <c r="BT99" s="2">
        <v>0.89339999999999997</v>
      </c>
      <c r="BU99" s="2">
        <v>0.88939999999999997</v>
      </c>
      <c r="BV99" s="2">
        <v>0.8871</v>
      </c>
      <c r="BW99" s="2">
        <v>0.88759999999999994</v>
      </c>
      <c r="BX99" s="2">
        <v>0.88470000000000004</v>
      </c>
      <c r="BY99" s="2">
        <v>0.87929999999999997</v>
      </c>
      <c r="BZ99" s="2">
        <v>0.86950000000000005</v>
      </c>
      <c r="CA99" s="2">
        <v>0.85899999999999999</v>
      </c>
      <c r="CB99" s="2">
        <v>0.85089999999999999</v>
      </c>
      <c r="CC99" s="2">
        <v>0.85129999999999995</v>
      </c>
      <c r="CD99" s="2">
        <v>0.83789999999999998</v>
      </c>
      <c r="CE99" s="2">
        <v>0.83560000000000001</v>
      </c>
      <c r="CF99" s="2">
        <v>0.82789999999999997</v>
      </c>
      <c r="CG99" s="2">
        <v>0.83209999999999995</v>
      </c>
      <c r="CI99" s="2">
        <v>0.79949999999999999</v>
      </c>
      <c r="CJ99" s="2">
        <v>0.84560000000000002</v>
      </c>
      <c r="CK99" s="2">
        <v>0.87580000000000002</v>
      </c>
      <c r="CL99" s="2">
        <v>0.88719999999999999</v>
      </c>
      <c r="CM99" s="2">
        <v>0.88739999999999997</v>
      </c>
      <c r="CN99" s="2">
        <v>0.88480000000000003</v>
      </c>
      <c r="CO99" s="2">
        <v>0.86739999999999995</v>
      </c>
      <c r="CP99" s="2">
        <v>0.86670000000000003</v>
      </c>
      <c r="CQ99" s="2">
        <v>0.83299999999999996</v>
      </c>
      <c r="CR99" s="2">
        <v>0.87060000000000004</v>
      </c>
      <c r="CS99" s="2">
        <v>0.81730000000000003</v>
      </c>
      <c r="CT99" s="2">
        <v>0.83089999999999997</v>
      </c>
      <c r="CU99" s="2">
        <v>0.83599999999999997</v>
      </c>
      <c r="CV99" s="2">
        <v>0.87590000000000001</v>
      </c>
      <c r="CW99" s="2">
        <v>0.87870000000000004</v>
      </c>
      <c r="CX99" s="2">
        <v>0.86539999999999995</v>
      </c>
      <c r="CY99" s="2">
        <v>0.89049999999999996</v>
      </c>
      <c r="CZ99" s="2">
        <v>0.87739999999999996</v>
      </c>
      <c r="DA99" s="2">
        <v>0.86509999999999998</v>
      </c>
      <c r="DB99" s="2">
        <v>0.82520000000000004</v>
      </c>
      <c r="DC99" s="2">
        <v>0.84350000000000003</v>
      </c>
      <c r="DD99" s="2">
        <v>0.85780000000000001</v>
      </c>
      <c r="DE99" s="2">
        <v>0.84499999999999997</v>
      </c>
      <c r="DF99" s="2">
        <v>0.85129999999999995</v>
      </c>
      <c r="DG99" s="2">
        <v>0.86060000000000003</v>
      </c>
      <c r="DH99" s="2">
        <v>0.86599999999999999</v>
      </c>
      <c r="DI99" s="2">
        <v>0.85940000000000005</v>
      </c>
      <c r="DJ99" s="2">
        <v>0.86829999999999996</v>
      </c>
      <c r="DK99" s="2">
        <v>0.86399999999999999</v>
      </c>
      <c r="DL99" s="2">
        <v>0.86229999999999996</v>
      </c>
      <c r="DM99" s="2">
        <v>0.86309999999999998</v>
      </c>
      <c r="DN99" s="2">
        <v>0.86060000000000003</v>
      </c>
      <c r="DO99" s="2">
        <v>0.85529999999999995</v>
      </c>
      <c r="DP99" s="2">
        <v>0.84540000000000004</v>
      </c>
      <c r="DQ99" s="2">
        <v>0.8347</v>
      </c>
      <c r="DR99" s="2">
        <v>0.82730000000000004</v>
      </c>
      <c r="DS99" s="2">
        <v>0.82879999999999998</v>
      </c>
      <c r="DT99" s="2">
        <v>0.81559999999999999</v>
      </c>
      <c r="DU99" s="2">
        <v>0.81420000000000003</v>
      </c>
      <c r="DV99" s="2">
        <v>0.80720000000000003</v>
      </c>
      <c r="DW99" s="2">
        <v>0.81269999999999998</v>
      </c>
      <c r="DX99" s="2"/>
      <c r="DY99" s="1">
        <v>1458</v>
      </c>
      <c r="DZ99" s="1">
        <v>1312</v>
      </c>
      <c r="EA99" s="1">
        <v>1411</v>
      </c>
      <c r="EB99" s="1">
        <v>1258</v>
      </c>
      <c r="EC99" s="1">
        <v>1062</v>
      </c>
      <c r="ED99">
        <v>829</v>
      </c>
      <c r="EE99">
        <v>790</v>
      </c>
      <c r="EF99">
        <v>667</v>
      </c>
      <c r="EG99">
        <v>654</v>
      </c>
      <c r="EH99">
        <v>608</v>
      </c>
      <c r="EI99">
        <v>640</v>
      </c>
      <c r="EJ99">
        <v>707</v>
      </c>
      <c r="EK99">
        <v>708</v>
      </c>
      <c r="EL99">
        <v>827</v>
      </c>
      <c r="EM99" s="1">
        <v>1011</v>
      </c>
      <c r="EN99" s="1">
        <v>1146</v>
      </c>
      <c r="EO99" s="1">
        <v>1152</v>
      </c>
      <c r="EP99" s="1">
        <v>1316</v>
      </c>
      <c r="EQ99" s="1">
        <v>1355</v>
      </c>
      <c r="ER99" s="1">
        <v>1467</v>
      </c>
      <c r="ES99" s="1">
        <v>1625</v>
      </c>
      <c r="ET99" s="1">
        <v>1728</v>
      </c>
      <c r="EU99" s="1">
        <v>1853</v>
      </c>
      <c r="EV99" s="1">
        <v>2052</v>
      </c>
      <c r="EW99" s="1">
        <v>2147</v>
      </c>
      <c r="EX99" s="1">
        <v>2287</v>
      </c>
      <c r="EY99" s="1">
        <v>2463</v>
      </c>
      <c r="EZ99" s="1">
        <v>2666</v>
      </c>
      <c r="FA99" s="1">
        <v>2705</v>
      </c>
      <c r="FB99" s="1">
        <v>2840</v>
      </c>
      <c r="FC99" s="1">
        <v>2911</v>
      </c>
      <c r="FD99" s="1">
        <v>3084</v>
      </c>
      <c r="FE99" s="1">
        <v>3185</v>
      </c>
      <c r="FF99" s="1">
        <v>3362</v>
      </c>
      <c r="FG99" s="1">
        <v>3506</v>
      </c>
      <c r="FH99" s="1">
        <v>3860</v>
      </c>
      <c r="FI99" s="1">
        <v>4236</v>
      </c>
      <c r="FJ99" s="1">
        <v>4621</v>
      </c>
      <c r="FK99" s="1">
        <v>5053</v>
      </c>
      <c r="FL99" s="1">
        <v>5537</v>
      </c>
      <c r="FM99" s="1">
        <v>6191</v>
      </c>
    </row>
    <row r="100" spans="1:169" x14ac:dyDescent="0.25">
      <c r="B100" s="19">
        <v>3</v>
      </c>
      <c r="C100" s="2">
        <v>0.79920000000000002</v>
      </c>
      <c r="D100" s="2">
        <v>0.84389999999999998</v>
      </c>
      <c r="E100" s="2">
        <v>0.87570000000000003</v>
      </c>
      <c r="F100" s="2">
        <v>0.88380000000000003</v>
      </c>
      <c r="G100" s="2">
        <v>0.87949999999999995</v>
      </c>
      <c r="H100" s="2">
        <v>0.88090000000000002</v>
      </c>
      <c r="I100" s="2">
        <v>0.87209999999999999</v>
      </c>
      <c r="J100" s="2">
        <v>0.87319999999999998</v>
      </c>
      <c r="K100" s="2">
        <v>0.8296</v>
      </c>
      <c r="L100" s="2">
        <v>0.87109999999999999</v>
      </c>
      <c r="M100" s="2">
        <v>0.81310000000000004</v>
      </c>
      <c r="N100" s="2">
        <v>0.8246</v>
      </c>
      <c r="O100" s="2">
        <v>0.8468</v>
      </c>
      <c r="P100" s="2">
        <v>0.85399999999999998</v>
      </c>
      <c r="Q100" s="2">
        <v>0.86550000000000005</v>
      </c>
      <c r="R100" s="2">
        <v>0.8569</v>
      </c>
      <c r="S100" s="2">
        <v>0.88329999999999997</v>
      </c>
      <c r="T100" s="2">
        <v>0.86550000000000005</v>
      </c>
      <c r="U100" s="2">
        <v>0.85160000000000002</v>
      </c>
      <c r="V100" s="2">
        <v>0.81410000000000005</v>
      </c>
      <c r="W100" s="2">
        <v>0.8266</v>
      </c>
      <c r="X100" s="2">
        <v>0.84640000000000004</v>
      </c>
      <c r="Y100" s="2">
        <v>0.84099999999999997</v>
      </c>
      <c r="Z100" s="2">
        <v>0.84340000000000004</v>
      </c>
      <c r="AA100" s="2">
        <v>0.8468</v>
      </c>
      <c r="AB100" s="2">
        <v>0.85550000000000004</v>
      </c>
      <c r="AC100" s="2">
        <v>0.85250000000000004</v>
      </c>
      <c r="AD100" s="2">
        <v>0.85219999999999996</v>
      </c>
      <c r="AE100" s="2">
        <v>0.8538</v>
      </c>
      <c r="AF100" s="2">
        <v>0.85160000000000002</v>
      </c>
      <c r="AG100" s="2">
        <v>0.8538</v>
      </c>
      <c r="AH100" s="2">
        <v>0.84850000000000003</v>
      </c>
      <c r="AI100" s="2">
        <v>0.8417</v>
      </c>
      <c r="AJ100" s="2">
        <v>0.83250000000000002</v>
      </c>
      <c r="AK100" s="2">
        <v>0.81440000000000001</v>
      </c>
      <c r="AL100" s="2">
        <v>0.80469999999999997</v>
      </c>
      <c r="AM100" s="2">
        <v>0.81440000000000001</v>
      </c>
      <c r="AN100" s="2">
        <v>0.80010000000000003</v>
      </c>
      <c r="AO100" s="2">
        <v>0.79630000000000001</v>
      </c>
      <c r="AP100" s="2">
        <v>0.77969999999999995</v>
      </c>
      <c r="AQ100" s="2">
        <v>0.78810000000000002</v>
      </c>
      <c r="AS100" s="2">
        <v>0.8196</v>
      </c>
      <c r="AT100" s="2">
        <v>0.86280000000000001</v>
      </c>
      <c r="AU100" s="2">
        <v>0.89200000000000002</v>
      </c>
      <c r="AV100" s="2">
        <v>0.90049999999999997</v>
      </c>
      <c r="AW100" s="2">
        <v>0.89800000000000002</v>
      </c>
      <c r="AX100" s="2">
        <v>0.90139999999999998</v>
      </c>
      <c r="AY100" s="2">
        <v>0.89370000000000005</v>
      </c>
      <c r="AZ100" s="2">
        <v>0.89639999999999997</v>
      </c>
      <c r="BA100" s="2">
        <v>0.85640000000000005</v>
      </c>
      <c r="BB100" s="2">
        <v>0.89539999999999997</v>
      </c>
      <c r="BC100" s="2">
        <v>0.84130000000000005</v>
      </c>
      <c r="BD100" s="2">
        <v>0.85089999999999999</v>
      </c>
      <c r="BE100" s="2">
        <v>0.87150000000000005</v>
      </c>
      <c r="BF100" s="2">
        <v>0.87639999999999996</v>
      </c>
      <c r="BG100" s="2">
        <v>0.88529999999999998</v>
      </c>
      <c r="BH100" s="2">
        <v>0.87609999999999999</v>
      </c>
      <c r="BI100" s="2">
        <v>0.90069999999999995</v>
      </c>
      <c r="BJ100" s="2">
        <v>0.88300000000000001</v>
      </c>
      <c r="BK100" s="2">
        <v>0.86970000000000003</v>
      </c>
      <c r="BL100" s="2">
        <v>0.83330000000000004</v>
      </c>
      <c r="BM100" s="2">
        <v>0.84440000000000004</v>
      </c>
      <c r="BN100" s="2">
        <v>0.8629</v>
      </c>
      <c r="BO100" s="2">
        <v>0.85729999999999995</v>
      </c>
      <c r="BP100" s="2">
        <v>0.85880000000000001</v>
      </c>
      <c r="BQ100" s="2">
        <v>0.86170000000000002</v>
      </c>
      <c r="BR100" s="2">
        <v>0.86960000000000004</v>
      </c>
      <c r="BS100" s="2">
        <v>0.86629999999999996</v>
      </c>
      <c r="BT100" s="2">
        <v>0.86539999999999995</v>
      </c>
      <c r="BU100" s="2">
        <v>0.8669</v>
      </c>
      <c r="BV100" s="2">
        <v>0.86450000000000005</v>
      </c>
      <c r="BW100" s="2">
        <v>0.86650000000000005</v>
      </c>
      <c r="BX100" s="2">
        <v>0.86099999999999999</v>
      </c>
      <c r="BY100" s="2">
        <v>0.85429999999999995</v>
      </c>
      <c r="BZ100" s="2">
        <v>0.84499999999999997</v>
      </c>
      <c r="CA100" s="2">
        <v>0.82720000000000005</v>
      </c>
      <c r="CB100" s="2">
        <v>0.81710000000000005</v>
      </c>
      <c r="CC100" s="2">
        <v>0.82609999999999995</v>
      </c>
      <c r="CD100" s="2">
        <v>0.81159999999999999</v>
      </c>
      <c r="CE100" s="2">
        <v>0.80740000000000001</v>
      </c>
      <c r="CF100" s="2">
        <v>0.79059999999999997</v>
      </c>
      <c r="CG100" s="2">
        <v>0.79830000000000001</v>
      </c>
      <c r="CI100" s="2">
        <v>0.77669999999999995</v>
      </c>
      <c r="CJ100" s="2">
        <v>0.82250000000000001</v>
      </c>
      <c r="CK100" s="2">
        <v>0.85699999999999998</v>
      </c>
      <c r="CL100" s="2">
        <v>0.86450000000000005</v>
      </c>
      <c r="CM100" s="2">
        <v>0.85809999999999997</v>
      </c>
      <c r="CN100" s="2">
        <v>0.85660000000000003</v>
      </c>
      <c r="CO100" s="2">
        <v>0.84660000000000002</v>
      </c>
      <c r="CP100" s="2">
        <v>0.84530000000000005</v>
      </c>
      <c r="CQ100" s="2">
        <v>0.7984</v>
      </c>
      <c r="CR100" s="2">
        <v>0.84160000000000001</v>
      </c>
      <c r="CS100" s="2">
        <v>0.78059999999999996</v>
      </c>
      <c r="CT100" s="2">
        <v>0.79430000000000001</v>
      </c>
      <c r="CU100" s="2">
        <v>0.81789999999999996</v>
      </c>
      <c r="CV100" s="2">
        <v>0.82789999999999997</v>
      </c>
      <c r="CW100" s="2">
        <v>0.8427</v>
      </c>
      <c r="CX100" s="2">
        <v>0.83509999999999995</v>
      </c>
      <c r="CY100" s="2">
        <v>0.86309999999999998</v>
      </c>
      <c r="CZ100" s="2">
        <v>0.84560000000000002</v>
      </c>
      <c r="DA100" s="2">
        <v>0.83130000000000004</v>
      </c>
      <c r="DB100" s="2">
        <v>0.79290000000000005</v>
      </c>
      <c r="DC100" s="2">
        <v>0.80689999999999995</v>
      </c>
      <c r="DD100" s="2">
        <v>0.82799999999999996</v>
      </c>
      <c r="DE100" s="2">
        <v>0.82299999999999995</v>
      </c>
      <c r="DF100" s="2">
        <v>0.8266</v>
      </c>
      <c r="DG100" s="2">
        <v>0.83040000000000003</v>
      </c>
      <c r="DH100" s="2">
        <v>0.84</v>
      </c>
      <c r="DI100" s="2">
        <v>0.83750000000000002</v>
      </c>
      <c r="DJ100" s="2">
        <v>0.83779999999999999</v>
      </c>
      <c r="DK100" s="2">
        <v>0.83950000000000002</v>
      </c>
      <c r="DL100" s="2">
        <v>0.83760000000000001</v>
      </c>
      <c r="DM100" s="2">
        <v>0.84009999999999996</v>
      </c>
      <c r="DN100" s="2">
        <v>0.83499999999999996</v>
      </c>
      <c r="DO100" s="2">
        <v>0.82820000000000005</v>
      </c>
      <c r="DP100" s="2">
        <v>0.81910000000000005</v>
      </c>
      <c r="DQ100" s="2">
        <v>0.80079999999999996</v>
      </c>
      <c r="DR100" s="2">
        <v>0.79149999999999998</v>
      </c>
      <c r="DS100" s="2">
        <v>0.80210000000000004</v>
      </c>
      <c r="DT100" s="2">
        <v>0.78800000000000003</v>
      </c>
      <c r="DU100" s="2">
        <v>0.78469999999999995</v>
      </c>
      <c r="DV100" s="2">
        <v>0.76829999999999998</v>
      </c>
      <c r="DW100" s="2">
        <v>0.77749999999999997</v>
      </c>
      <c r="DX100" s="2"/>
      <c r="DY100" s="1">
        <v>1458</v>
      </c>
      <c r="DZ100" s="1">
        <v>1312</v>
      </c>
      <c r="EA100" s="1">
        <v>1411</v>
      </c>
      <c r="EB100" s="1">
        <v>1258</v>
      </c>
      <c r="EC100" s="1">
        <v>1062</v>
      </c>
      <c r="ED100">
        <v>829</v>
      </c>
      <c r="EE100">
        <v>790</v>
      </c>
      <c r="EF100">
        <v>667</v>
      </c>
      <c r="EG100">
        <v>654</v>
      </c>
      <c r="EH100">
        <v>608</v>
      </c>
      <c r="EI100">
        <v>640</v>
      </c>
      <c r="EJ100">
        <v>707</v>
      </c>
      <c r="EK100">
        <v>708</v>
      </c>
      <c r="EL100">
        <v>827</v>
      </c>
      <c r="EM100" s="1">
        <v>1011</v>
      </c>
      <c r="EN100" s="1">
        <v>1146</v>
      </c>
      <c r="EO100" s="1">
        <v>1152</v>
      </c>
      <c r="EP100" s="1">
        <v>1316</v>
      </c>
      <c r="EQ100" s="1">
        <v>1355</v>
      </c>
      <c r="ER100" s="1">
        <v>1467</v>
      </c>
      <c r="ES100" s="1">
        <v>1625</v>
      </c>
      <c r="ET100" s="1">
        <v>1728</v>
      </c>
      <c r="EU100" s="1">
        <v>1853</v>
      </c>
      <c r="EV100" s="1">
        <v>2052</v>
      </c>
      <c r="EW100" s="1">
        <v>2147</v>
      </c>
      <c r="EX100" s="1">
        <v>2287</v>
      </c>
      <c r="EY100" s="1">
        <v>2463</v>
      </c>
      <c r="EZ100" s="1">
        <v>2666</v>
      </c>
      <c r="FA100" s="1">
        <v>2705</v>
      </c>
      <c r="FB100" s="1">
        <v>2840</v>
      </c>
      <c r="FC100" s="1">
        <v>2911</v>
      </c>
      <c r="FD100" s="1">
        <v>3084</v>
      </c>
      <c r="FE100" s="1">
        <v>3185</v>
      </c>
      <c r="FF100" s="1">
        <v>3362</v>
      </c>
      <c r="FG100" s="1">
        <v>3506</v>
      </c>
      <c r="FH100" s="1">
        <v>3860</v>
      </c>
      <c r="FI100" s="1">
        <v>4236</v>
      </c>
      <c r="FJ100" s="1">
        <v>4621</v>
      </c>
      <c r="FK100" s="1">
        <v>5053</v>
      </c>
      <c r="FL100" s="1">
        <v>5537</v>
      </c>
      <c r="FM100" s="1">
        <v>6191</v>
      </c>
    </row>
    <row r="101" spans="1:169" x14ac:dyDescent="0.25">
      <c r="B101" s="19">
        <v>4</v>
      </c>
      <c r="C101" s="2">
        <v>0.78300000000000003</v>
      </c>
      <c r="D101" s="2">
        <v>0.8357</v>
      </c>
      <c r="E101" s="2">
        <v>0.86229999999999996</v>
      </c>
      <c r="F101" s="2">
        <v>0.86560000000000004</v>
      </c>
      <c r="G101" s="2">
        <v>0.86780000000000002</v>
      </c>
      <c r="H101" s="2">
        <v>0.86729999999999996</v>
      </c>
      <c r="I101" s="2">
        <v>0.85660000000000003</v>
      </c>
      <c r="J101" s="2">
        <v>0.84730000000000005</v>
      </c>
      <c r="K101" s="2">
        <v>0.81730000000000003</v>
      </c>
      <c r="L101" s="2">
        <v>0.85780000000000001</v>
      </c>
      <c r="M101" s="2">
        <v>0.7974</v>
      </c>
      <c r="N101" s="2">
        <v>0.80759999999999998</v>
      </c>
      <c r="O101" s="2">
        <v>0.82850000000000001</v>
      </c>
      <c r="P101" s="2">
        <v>0.83130000000000004</v>
      </c>
      <c r="Q101" s="2">
        <v>0.84289999999999998</v>
      </c>
      <c r="R101" s="2">
        <v>0.83099999999999996</v>
      </c>
      <c r="S101" s="2">
        <v>0.86809999999999998</v>
      </c>
      <c r="T101" s="2">
        <v>0.8448</v>
      </c>
      <c r="U101" s="2">
        <v>0.83530000000000004</v>
      </c>
      <c r="V101" s="2">
        <v>0.7984</v>
      </c>
      <c r="W101" s="2">
        <v>0.80400000000000005</v>
      </c>
      <c r="X101" s="2">
        <v>0.83479999999999999</v>
      </c>
      <c r="Y101" s="2">
        <v>0.81699999999999995</v>
      </c>
      <c r="Z101" s="2">
        <v>0.82469999999999999</v>
      </c>
      <c r="AA101" s="2">
        <v>0.8337</v>
      </c>
      <c r="AB101" s="2">
        <v>0.84279999999999999</v>
      </c>
      <c r="AC101" s="2">
        <v>0.83530000000000004</v>
      </c>
      <c r="AD101" s="2">
        <v>0.83809999999999996</v>
      </c>
      <c r="AE101" s="2">
        <v>0.84099999999999997</v>
      </c>
      <c r="AF101" s="2">
        <v>0.83279999999999998</v>
      </c>
      <c r="AG101" s="2">
        <v>0.83699999999999997</v>
      </c>
      <c r="AH101" s="2">
        <v>0.83069999999999999</v>
      </c>
      <c r="AI101" s="2">
        <v>0.82440000000000002</v>
      </c>
      <c r="AJ101" s="2">
        <v>0.81359999999999999</v>
      </c>
      <c r="AK101" s="2">
        <v>0.79469999999999996</v>
      </c>
      <c r="AL101" s="2">
        <v>0.7883</v>
      </c>
      <c r="AM101" s="2">
        <v>0.79569999999999996</v>
      </c>
      <c r="AN101" s="2">
        <v>0.78459999999999996</v>
      </c>
      <c r="AO101" s="2">
        <v>0.7772</v>
      </c>
      <c r="AP101" s="2">
        <v>0.76090000000000002</v>
      </c>
      <c r="AQ101" s="2">
        <v>0.76559999999999995</v>
      </c>
      <c r="AS101" s="2">
        <v>0.80420000000000003</v>
      </c>
      <c r="AT101" s="2">
        <v>0.85519999999999996</v>
      </c>
      <c r="AU101" s="2">
        <v>0.87949999999999995</v>
      </c>
      <c r="AV101" s="2">
        <v>0.88360000000000005</v>
      </c>
      <c r="AW101" s="2">
        <v>0.8871</v>
      </c>
      <c r="AX101" s="2">
        <v>0.88890000000000002</v>
      </c>
      <c r="AY101" s="2">
        <v>0.87939999999999996</v>
      </c>
      <c r="AZ101" s="2">
        <v>0.87270000000000003</v>
      </c>
      <c r="BA101" s="2">
        <v>0.84499999999999997</v>
      </c>
      <c r="BB101" s="2">
        <v>0.88329999999999997</v>
      </c>
      <c r="BC101" s="2">
        <v>0.82669999999999999</v>
      </c>
      <c r="BD101" s="2">
        <v>0.83489999999999998</v>
      </c>
      <c r="BE101" s="2">
        <v>0.85450000000000004</v>
      </c>
      <c r="BF101" s="2">
        <v>0.85529999999999995</v>
      </c>
      <c r="BG101" s="2">
        <v>0.86409999999999998</v>
      </c>
      <c r="BH101" s="2">
        <v>0.85170000000000001</v>
      </c>
      <c r="BI101" s="2">
        <v>0.88660000000000005</v>
      </c>
      <c r="BJ101" s="2">
        <v>0.86350000000000005</v>
      </c>
      <c r="BK101" s="2">
        <v>0.85429999999999995</v>
      </c>
      <c r="BL101" s="2">
        <v>0.81830000000000003</v>
      </c>
      <c r="BM101" s="2">
        <v>0.82289999999999996</v>
      </c>
      <c r="BN101" s="2">
        <v>0.85189999999999999</v>
      </c>
      <c r="BO101" s="2">
        <v>0.83430000000000004</v>
      </c>
      <c r="BP101" s="2">
        <v>0.84079999999999999</v>
      </c>
      <c r="BQ101" s="2">
        <v>0.84919999999999995</v>
      </c>
      <c r="BR101" s="2">
        <v>0.85750000000000004</v>
      </c>
      <c r="BS101" s="2">
        <v>0.8498</v>
      </c>
      <c r="BT101" s="2">
        <v>0.85189999999999999</v>
      </c>
      <c r="BU101" s="2">
        <v>0.85460000000000003</v>
      </c>
      <c r="BV101" s="2">
        <v>0.84640000000000004</v>
      </c>
      <c r="BW101" s="2">
        <v>0.85029999999999994</v>
      </c>
      <c r="BX101" s="2">
        <v>0.84389999999999998</v>
      </c>
      <c r="BY101" s="2">
        <v>0.83750000000000002</v>
      </c>
      <c r="BZ101" s="2">
        <v>0.82669999999999999</v>
      </c>
      <c r="CA101" s="2">
        <v>0.80800000000000005</v>
      </c>
      <c r="CB101" s="2">
        <v>0.80120000000000002</v>
      </c>
      <c r="CC101" s="2">
        <v>0.80779999999999996</v>
      </c>
      <c r="CD101" s="2">
        <v>0.79649999999999999</v>
      </c>
      <c r="CE101" s="2">
        <v>0.78869999999999996</v>
      </c>
      <c r="CF101" s="2">
        <v>0.7722</v>
      </c>
      <c r="CG101" s="2">
        <v>0.77629999999999999</v>
      </c>
      <c r="CI101" s="2">
        <v>0.75990000000000002</v>
      </c>
      <c r="CJ101" s="2">
        <v>0.81399999999999995</v>
      </c>
      <c r="CK101" s="2">
        <v>0.84279999999999999</v>
      </c>
      <c r="CL101" s="2">
        <v>0.84519999999999995</v>
      </c>
      <c r="CM101" s="2">
        <v>0.84550000000000003</v>
      </c>
      <c r="CN101" s="2">
        <v>0.84189999999999998</v>
      </c>
      <c r="CO101" s="2">
        <v>0.83</v>
      </c>
      <c r="CP101" s="2">
        <v>0.8175</v>
      </c>
      <c r="CQ101" s="2">
        <v>0.78539999999999999</v>
      </c>
      <c r="CR101" s="2">
        <v>0.82720000000000005</v>
      </c>
      <c r="CS101" s="2">
        <v>0.76400000000000001</v>
      </c>
      <c r="CT101" s="2">
        <v>0.77629999999999999</v>
      </c>
      <c r="CU101" s="2">
        <v>0.7984</v>
      </c>
      <c r="CV101" s="2">
        <v>0.80379999999999996</v>
      </c>
      <c r="CW101" s="2">
        <v>0.81859999999999999</v>
      </c>
      <c r="CX101" s="2">
        <v>0.80779999999999996</v>
      </c>
      <c r="CY101" s="2">
        <v>0.84689999999999999</v>
      </c>
      <c r="CZ101" s="2">
        <v>0.82379999999999998</v>
      </c>
      <c r="DA101" s="2">
        <v>0.81410000000000005</v>
      </c>
      <c r="DB101" s="2">
        <v>0.77659999999999996</v>
      </c>
      <c r="DC101" s="2">
        <v>0.78339999999999999</v>
      </c>
      <c r="DD101" s="2">
        <v>0.81579999999999997</v>
      </c>
      <c r="DE101" s="2">
        <v>0.79800000000000004</v>
      </c>
      <c r="DF101" s="2">
        <v>0.80700000000000005</v>
      </c>
      <c r="DG101" s="2">
        <v>0.81679999999999997</v>
      </c>
      <c r="DH101" s="2">
        <v>0.82669999999999999</v>
      </c>
      <c r="DI101" s="2">
        <v>0.8196</v>
      </c>
      <c r="DJ101" s="2">
        <v>0.82310000000000005</v>
      </c>
      <c r="DK101" s="2">
        <v>0.82620000000000005</v>
      </c>
      <c r="DL101" s="2">
        <v>0.81810000000000005</v>
      </c>
      <c r="DM101" s="2">
        <v>0.8226</v>
      </c>
      <c r="DN101" s="2">
        <v>0.81659999999999999</v>
      </c>
      <c r="DO101" s="2">
        <v>0.81030000000000002</v>
      </c>
      <c r="DP101" s="2">
        <v>0.79969999999999997</v>
      </c>
      <c r="DQ101" s="2">
        <v>0.78049999999999997</v>
      </c>
      <c r="DR101" s="2">
        <v>0.77470000000000006</v>
      </c>
      <c r="DS101" s="2">
        <v>0.78280000000000005</v>
      </c>
      <c r="DT101" s="2">
        <v>0.77210000000000001</v>
      </c>
      <c r="DU101" s="2">
        <v>0.7651</v>
      </c>
      <c r="DV101" s="2">
        <v>0.74909999999999999</v>
      </c>
      <c r="DW101" s="2">
        <v>0.75460000000000005</v>
      </c>
      <c r="DX101" s="2"/>
      <c r="DY101" s="1">
        <v>1458</v>
      </c>
      <c r="DZ101" s="1">
        <v>1312</v>
      </c>
      <c r="EA101" s="1">
        <v>1411</v>
      </c>
      <c r="EB101" s="1">
        <v>1258</v>
      </c>
      <c r="EC101" s="1">
        <v>1062</v>
      </c>
      <c r="ED101">
        <v>829</v>
      </c>
      <c r="EE101">
        <v>790</v>
      </c>
      <c r="EF101">
        <v>667</v>
      </c>
      <c r="EG101">
        <v>654</v>
      </c>
      <c r="EH101">
        <v>608</v>
      </c>
      <c r="EI101">
        <v>640</v>
      </c>
      <c r="EJ101">
        <v>707</v>
      </c>
      <c r="EK101">
        <v>708</v>
      </c>
      <c r="EL101">
        <v>827</v>
      </c>
      <c r="EM101" s="1">
        <v>1011</v>
      </c>
      <c r="EN101" s="1">
        <v>1146</v>
      </c>
      <c r="EO101" s="1">
        <v>1152</v>
      </c>
      <c r="EP101" s="1">
        <v>1316</v>
      </c>
      <c r="EQ101" s="1">
        <v>1355</v>
      </c>
      <c r="ER101" s="1">
        <v>1467</v>
      </c>
      <c r="ES101" s="1">
        <v>1625</v>
      </c>
      <c r="ET101" s="1">
        <v>1728</v>
      </c>
      <c r="EU101" s="1">
        <v>1853</v>
      </c>
      <c r="EV101" s="1">
        <v>2052</v>
      </c>
      <c r="EW101" s="1">
        <v>2147</v>
      </c>
      <c r="EX101" s="1">
        <v>2287</v>
      </c>
      <c r="EY101" s="1">
        <v>2463</v>
      </c>
      <c r="EZ101" s="1">
        <v>2666</v>
      </c>
      <c r="FA101" s="1">
        <v>2705</v>
      </c>
      <c r="FB101" s="1">
        <v>2840</v>
      </c>
      <c r="FC101" s="1">
        <v>2911</v>
      </c>
      <c r="FD101" s="1">
        <v>3084</v>
      </c>
      <c r="FE101" s="1">
        <v>3185</v>
      </c>
      <c r="FF101" s="1">
        <v>3362</v>
      </c>
      <c r="FG101" s="1">
        <v>3506</v>
      </c>
      <c r="FH101" s="1">
        <v>3860</v>
      </c>
      <c r="FI101" s="1">
        <v>4236</v>
      </c>
      <c r="FJ101" s="1">
        <v>4621</v>
      </c>
      <c r="FK101" s="1">
        <v>5053</v>
      </c>
      <c r="FL101" s="1">
        <v>5537</v>
      </c>
      <c r="FM101" s="1">
        <v>6191</v>
      </c>
    </row>
    <row r="102" spans="1:169" x14ac:dyDescent="0.25">
      <c r="B102" s="19">
        <v>5</v>
      </c>
      <c r="C102" s="2">
        <v>0.77759999999999996</v>
      </c>
      <c r="D102" s="2">
        <v>0.82489999999999997</v>
      </c>
      <c r="E102" s="2">
        <v>0.85089999999999999</v>
      </c>
      <c r="F102" s="2">
        <v>0.85229999999999995</v>
      </c>
      <c r="G102" s="2">
        <v>0.85299999999999998</v>
      </c>
      <c r="H102" s="2">
        <v>0.85350000000000004</v>
      </c>
      <c r="I102" s="2">
        <v>0.84489999999999998</v>
      </c>
      <c r="J102" s="2">
        <v>0.82909999999999995</v>
      </c>
      <c r="K102" s="2">
        <v>0.80500000000000005</v>
      </c>
      <c r="L102" s="2">
        <v>0.84789999999999999</v>
      </c>
      <c r="M102" s="2">
        <v>0.78659999999999997</v>
      </c>
      <c r="N102" s="2">
        <v>0.79339999999999999</v>
      </c>
      <c r="O102" s="2">
        <v>0.8145</v>
      </c>
      <c r="P102" s="2">
        <v>0.81720000000000004</v>
      </c>
      <c r="Q102" s="2">
        <v>0.83330000000000004</v>
      </c>
      <c r="R102" s="2">
        <v>0.82110000000000005</v>
      </c>
      <c r="S102" s="2">
        <v>0.85060000000000002</v>
      </c>
      <c r="T102" s="2">
        <v>0.83409999999999995</v>
      </c>
      <c r="U102" s="2">
        <v>0.82040000000000002</v>
      </c>
      <c r="V102" s="2">
        <v>0.78690000000000004</v>
      </c>
      <c r="W102" s="2">
        <v>0.79220000000000002</v>
      </c>
      <c r="X102" s="2">
        <v>0.82179999999999997</v>
      </c>
      <c r="Y102" s="2">
        <v>0.80479999999999996</v>
      </c>
      <c r="Z102" s="2">
        <v>0.8145</v>
      </c>
      <c r="AA102" s="2">
        <v>0.82150000000000001</v>
      </c>
      <c r="AB102" s="2">
        <v>0.83330000000000004</v>
      </c>
      <c r="AC102" s="2">
        <v>0.82310000000000005</v>
      </c>
      <c r="AD102" s="2">
        <v>0.82699999999999996</v>
      </c>
      <c r="AE102" s="2">
        <v>0.83279999999999998</v>
      </c>
      <c r="AF102" s="2">
        <v>0.82299999999999995</v>
      </c>
      <c r="AG102" s="2">
        <v>0.8226</v>
      </c>
      <c r="AH102" s="2">
        <v>0.81730000000000003</v>
      </c>
      <c r="AI102" s="2">
        <v>0.8155</v>
      </c>
      <c r="AJ102" s="2">
        <v>0.80500000000000005</v>
      </c>
      <c r="AK102" s="2">
        <v>0.78349999999999997</v>
      </c>
      <c r="AL102" s="2">
        <v>0.77180000000000004</v>
      </c>
      <c r="AM102" s="2">
        <v>0.78400000000000003</v>
      </c>
      <c r="AN102" s="2">
        <v>0.77029999999999998</v>
      </c>
      <c r="AO102" s="2">
        <v>0.75900000000000001</v>
      </c>
      <c r="AP102" s="2">
        <v>0.74560000000000004</v>
      </c>
      <c r="AQ102" s="2">
        <v>0.74939999999999996</v>
      </c>
      <c r="AS102" s="2">
        <v>0.79900000000000004</v>
      </c>
      <c r="AT102" s="2">
        <v>0.84489999999999998</v>
      </c>
      <c r="AU102" s="2">
        <v>0.86880000000000002</v>
      </c>
      <c r="AV102" s="2">
        <v>0.87109999999999999</v>
      </c>
      <c r="AW102" s="2">
        <v>0.87319999999999998</v>
      </c>
      <c r="AX102" s="2">
        <v>0.87609999999999999</v>
      </c>
      <c r="AY102" s="2">
        <v>0.86860000000000004</v>
      </c>
      <c r="AZ102" s="2">
        <v>0.85570000000000002</v>
      </c>
      <c r="BA102" s="2">
        <v>0.83350000000000002</v>
      </c>
      <c r="BB102" s="2">
        <v>0.87419999999999998</v>
      </c>
      <c r="BC102" s="2">
        <v>0.81659999999999999</v>
      </c>
      <c r="BD102" s="2">
        <v>0.8216</v>
      </c>
      <c r="BE102" s="2">
        <v>0.84150000000000003</v>
      </c>
      <c r="BF102" s="2">
        <v>0.84209999999999996</v>
      </c>
      <c r="BG102" s="2">
        <v>0.85509999999999997</v>
      </c>
      <c r="BH102" s="2">
        <v>0.84230000000000005</v>
      </c>
      <c r="BI102" s="2">
        <v>0.87019999999999997</v>
      </c>
      <c r="BJ102" s="2">
        <v>0.85350000000000004</v>
      </c>
      <c r="BK102" s="2">
        <v>0.84019999999999995</v>
      </c>
      <c r="BL102" s="2">
        <v>0.80730000000000002</v>
      </c>
      <c r="BM102" s="2">
        <v>0.81159999999999999</v>
      </c>
      <c r="BN102" s="2">
        <v>0.83960000000000001</v>
      </c>
      <c r="BO102" s="2">
        <v>0.82269999999999999</v>
      </c>
      <c r="BP102" s="2">
        <v>0.83109999999999995</v>
      </c>
      <c r="BQ102" s="2">
        <v>0.83760000000000001</v>
      </c>
      <c r="BR102" s="2">
        <v>0.84840000000000004</v>
      </c>
      <c r="BS102" s="2">
        <v>0.83799999999999997</v>
      </c>
      <c r="BT102" s="2">
        <v>0.84130000000000005</v>
      </c>
      <c r="BU102" s="2">
        <v>0.8468</v>
      </c>
      <c r="BV102" s="2">
        <v>0.83699999999999997</v>
      </c>
      <c r="BW102" s="2">
        <v>0.83640000000000003</v>
      </c>
      <c r="BX102" s="2">
        <v>0.83089999999999997</v>
      </c>
      <c r="BY102" s="2">
        <v>0.82899999999999996</v>
      </c>
      <c r="BZ102" s="2">
        <v>0.81840000000000002</v>
      </c>
      <c r="CA102" s="2">
        <v>0.79720000000000002</v>
      </c>
      <c r="CB102" s="2">
        <v>0.78510000000000002</v>
      </c>
      <c r="CC102" s="2">
        <v>0.79649999999999999</v>
      </c>
      <c r="CD102" s="2">
        <v>0.78249999999999997</v>
      </c>
      <c r="CE102" s="2">
        <v>0.77090000000000003</v>
      </c>
      <c r="CF102" s="2">
        <v>0.75719999999999998</v>
      </c>
      <c r="CG102" s="2">
        <v>0.76039999999999996</v>
      </c>
      <c r="CI102" s="2">
        <v>0.75429999999999997</v>
      </c>
      <c r="CJ102" s="2">
        <v>0.80259999999999998</v>
      </c>
      <c r="CK102" s="2">
        <v>0.83089999999999997</v>
      </c>
      <c r="CL102" s="2">
        <v>0.83109999999999995</v>
      </c>
      <c r="CM102" s="2">
        <v>0.82969999999999999</v>
      </c>
      <c r="CN102" s="2">
        <v>0.82709999999999995</v>
      </c>
      <c r="CO102" s="2">
        <v>0.8175</v>
      </c>
      <c r="CP102" s="2">
        <v>0.79800000000000004</v>
      </c>
      <c r="CQ102" s="2">
        <v>0.77239999999999998</v>
      </c>
      <c r="CR102" s="2">
        <v>0.81659999999999999</v>
      </c>
      <c r="CS102" s="2">
        <v>0.75260000000000005</v>
      </c>
      <c r="CT102" s="2">
        <v>0.76129999999999998</v>
      </c>
      <c r="CU102" s="2">
        <v>0.78359999999999996</v>
      </c>
      <c r="CV102" s="2">
        <v>0.78890000000000005</v>
      </c>
      <c r="CW102" s="2">
        <v>0.8085</v>
      </c>
      <c r="CX102" s="2">
        <v>0.79730000000000001</v>
      </c>
      <c r="CY102" s="2">
        <v>0.82830000000000004</v>
      </c>
      <c r="CZ102" s="2">
        <v>0.8125</v>
      </c>
      <c r="DA102" s="2">
        <v>0.7984</v>
      </c>
      <c r="DB102" s="2">
        <v>0.76459999999999995</v>
      </c>
      <c r="DC102" s="2">
        <v>0.77110000000000001</v>
      </c>
      <c r="DD102" s="2">
        <v>0.80230000000000001</v>
      </c>
      <c r="DE102" s="2">
        <v>0.78539999999999999</v>
      </c>
      <c r="DF102" s="2">
        <v>0.7964</v>
      </c>
      <c r="DG102" s="2">
        <v>0.80410000000000004</v>
      </c>
      <c r="DH102" s="2">
        <v>0.81679999999999997</v>
      </c>
      <c r="DI102" s="2">
        <v>0.80689999999999995</v>
      </c>
      <c r="DJ102" s="2">
        <v>0.81159999999999999</v>
      </c>
      <c r="DK102" s="2">
        <v>0.81769999999999998</v>
      </c>
      <c r="DL102" s="2">
        <v>0.80800000000000005</v>
      </c>
      <c r="DM102" s="2">
        <v>0.80769999999999997</v>
      </c>
      <c r="DN102" s="2">
        <v>0.80269999999999997</v>
      </c>
      <c r="DO102" s="2">
        <v>0.80110000000000003</v>
      </c>
      <c r="DP102" s="2">
        <v>0.79079999999999995</v>
      </c>
      <c r="DQ102" s="2">
        <v>0.76910000000000001</v>
      </c>
      <c r="DR102" s="2">
        <v>0.75770000000000004</v>
      </c>
      <c r="DS102" s="2">
        <v>0.77090000000000003</v>
      </c>
      <c r="DT102" s="2">
        <v>0.75749999999999995</v>
      </c>
      <c r="DU102" s="2">
        <v>0.74660000000000004</v>
      </c>
      <c r="DV102" s="2">
        <v>0.73360000000000003</v>
      </c>
      <c r="DW102" s="2">
        <v>0.73809999999999998</v>
      </c>
      <c r="DX102" s="2"/>
      <c r="DY102" s="1">
        <v>1458</v>
      </c>
      <c r="DZ102" s="1">
        <v>1312</v>
      </c>
      <c r="EA102" s="1">
        <v>1411</v>
      </c>
      <c r="EB102" s="1">
        <v>1258</v>
      </c>
      <c r="EC102" s="1">
        <v>1062</v>
      </c>
      <c r="ED102">
        <v>829</v>
      </c>
      <c r="EE102">
        <v>790</v>
      </c>
      <c r="EF102">
        <v>667</v>
      </c>
      <c r="EG102">
        <v>654</v>
      </c>
      <c r="EH102">
        <v>608</v>
      </c>
      <c r="EI102">
        <v>640</v>
      </c>
      <c r="EJ102">
        <v>707</v>
      </c>
      <c r="EK102">
        <v>708</v>
      </c>
      <c r="EL102">
        <v>827</v>
      </c>
      <c r="EM102" s="1">
        <v>1011</v>
      </c>
      <c r="EN102" s="1">
        <v>1146</v>
      </c>
      <c r="EO102" s="1">
        <v>1152</v>
      </c>
      <c r="EP102" s="1">
        <v>1316</v>
      </c>
      <c r="EQ102" s="1">
        <v>1355</v>
      </c>
      <c r="ER102" s="1">
        <v>1467</v>
      </c>
      <c r="ES102" s="1">
        <v>1625</v>
      </c>
      <c r="ET102" s="1">
        <v>1728</v>
      </c>
      <c r="EU102" s="1">
        <v>1853</v>
      </c>
      <c r="EV102" s="1">
        <v>2052</v>
      </c>
      <c r="EW102" s="1">
        <v>2147</v>
      </c>
      <c r="EX102" s="1">
        <v>2287</v>
      </c>
      <c r="EY102" s="1">
        <v>2463</v>
      </c>
      <c r="EZ102" s="1">
        <v>2666</v>
      </c>
      <c r="FA102" s="1">
        <v>2705</v>
      </c>
      <c r="FB102" s="1">
        <v>2840</v>
      </c>
      <c r="FC102" s="1">
        <v>2911</v>
      </c>
      <c r="FD102" s="1">
        <v>3084</v>
      </c>
      <c r="FE102" s="1">
        <v>3185</v>
      </c>
      <c r="FF102" s="1">
        <v>3362</v>
      </c>
      <c r="FG102" s="1">
        <v>3506</v>
      </c>
      <c r="FH102" s="1">
        <v>3860</v>
      </c>
      <c r="FI102" s="1">
        <v>4236</v>
      </c>
      <c r="FJ102" s="1">
        <v>4621</v>
      </c>
      <c r="FK102" s="1">
        <v>5053</v>
      </c>
      <c r="FL102" s="1">
        <v>5537</v>
      </c>
      <c r="FM102" s="1">
        <v>6191</v>
      </c>
    </row>
    <row r="103" spans="1:169" x14ac:dyDescent="0.25">
      <c r="B103" s="19">
        <v>6</v>
      </c>
      <c r="C103" s="2">
        <v>0.77290000000000003</v>
      </c>
      <c r="D103" s="2">
        <v>0.81889999999999996</v>
      </c>
      <c r="E103" s="2">
        <v>0.84560000000000002</v>
      </c>
      <c r="F103" s="2">
        <v>0.84209999999999996</v>
      </c>
      <c r="G103" s="2">
        <v>0.84499999999999997</v>
      </c>
      <c r="H103" s="2">
        <v>0.84209999999999996</v>
      </c>
      <c r="I103" s="2">
        <v>0.84230000000000005</v>
      </c>
      <c r="J103" s="2">
        <v>0.82299999999999995</v>
      </c>
      <c r="K103" s="2">
        <v>0.8004</v>
      </c>
      <c r="L103" s="2">
        <v>0.83630000000000004</v>
      </c>
      <c r="M103" s="2">
        <v>0.77580000000000005</v>
      </c>
      <c r="N103" s="2">
        <v>0.78500000000000003</v>
      </c>
      <c r="O103" s="2">
        <v>0.80930000000000002</v>
      </c>
      <c r="P103" s="2">
        <v>0.80920000000000003</v>
      </c>
      <c r="Q103" s="2">
        <v>0.82479999999999998</v>
      </c>
      <c r="R103" s="2">
        <v>0.81110000000000004</v>
      </c>
      <c r="S103" s="2">
        <v>0.83989999999999998</v>
      </c>
      <c r="T103" s="2">
        <v>0.82350000000000001</v>
      </c>
      <c r="U103" s="2">
        <v>0.81430000000000002</v>
      </c>
      <c r="V103" s="2">
        <v>0.77590000000000003</v>
      </c>
      <c r="W103" s="2">
        <v>0.77759999999999996</v>
      </c>
      <c r="X103" s="2">
        <v>0.81299999999999994</v>
      </c>
      <c r="Y103" s="2">
        <v>0.79600000000000004</v>
      </c>
      <c r="Z103" s="2">
        <v>0.79849999999999999</v>
      </c>
      <c r="AA103" s="2">
        <v>0.80730000000000002</v>
      </c>
      <c r="AB103" s="2">
        <v>0.8226</v>
      </c>
      <c r="AC103" s="2">
        <v>0.81379999999999997</v>
      </c>
      <c r="AD103" s="2">
        <v>0.81830000000000003</v>
      </c>
      <c r="AE103" s="2">
        <v>0.82540000000000002</v>
      </c>
      <c r="AF103" s="2">
        <v>0.81459999999999999</v>
      </c>
      <c r="AG103" s="2">
        <v>0.81430000000000002</v>
      </c>
      <c r="AH103" s="2">
        <v>0.81169999999999998</v>
      </c>
      <c r="AI103" s="2">
        <v>0.80520000000000003</v>
      </c>
      <c r="AJ103" s="2">
        <v>0.79520000000000002</v>
      </c>
      <c r="AK103" s="2">
        <v>0.77339999999999998</v>
      </c>
      <c r="AL103" s="2">
        <v>0.75849999999999995</v>
      </c>
      <c r="AM103" s="2">
        <v>0.77439999999999998</v>
      </c>
      <c r="AN103" s="2">
        <v>0.75749999999999995</v>
      </c>
      <c r="AO103" s="2">
        <v>0.74909999999999999</v>
      </c>
      <c r="AP103" s="2">
        <v>0.73509999999999998</v>
      </c>
      <c r="AQ103" s="2">
        <v>0.73580000000000001</v>
      </c>
      <c r="AS103" s="2">
        <v>0.79449999999999998</v>
      </c>
      <c r="AT103" s="2">
        <v>0.83930000000000005</v>
      </c>
      <c r="AU103" s="2">
        <v>0.86380000000000001</v>
      </c>
      <c r="AV103" s="2">
        <v>0.86150000000000004</v>
      </c>
      <c r="AW103" s="2">
        <v>0.86580000000000001</v>
      </c>
      <c r="AX103" s="2">
        <v>0.86560000000000004</v>
      </c>
      <c r="AY103" s="2">
        <v>0.86619999999999997</v>
      </c>
      <c r="AZ103" s="2">
        <v>0.85009999999999997</v>
      </c>
      <c r="BA103" s="2">
        <v>0.82920000000000005</v>
      </c>
      <c r="BB103" s="2">
        <v>0.86360000000000003</v>
      </c>
      <c r="BC103" s="2">
        <v>0.80630000000000002</v>
      </c>
      <c r="BD103" s="2">
        <v>0.81379999999999997</v>
      </c>
      <c r="BE103" s="2">
        <v>0.83660000000000001</v>
      </c>
      <c r="BF103" s="2">
        <v>0.83460000000000001</v>
      </c>
      <c r="BG103" s="2">
        <v>0.84719999999999995</v>
      </c>
      <c r="BH103" s="2">
        <v>0.83289999999999997</v>
      </c>
      <c r="BI103" s="2">
        <v>0.86019999999999996</v>
      </c>
      <c r="BJ103" s="2">
        <v>0.84340000000000004</v>
      </c>
      <c r="BK103" s="2">
        <v>0.83440000000000003</v>
      </c>
      <c r="BL103" s="2">
        <v>0.79679999999999995</v>
      </c>
      <c r="BM103" s="2">
        <v>0.79749999999999999</v>
      </c>
      <c r="BN103" s="2">
        <v>0.83120000000000005</v>
      </c>
      <c r="BO103" s="2">
        <v>0.81430000000000002</v>
      </c>
      <c r="BP103" s="2">
        <v>0.81579999999999997</v>
      </c>
      <c r="BQ103" s="2">
        <v>0.82389999999999997</v>
      </c>
      <c r="BR103" s="2">
        <v>0.83819999999999995</v>
      </c>
      <c r="BS103" s="2">
        <v>0.82920000000000005</v>
      </c>
      <c r="BT103" s="2">
        <v>0.83289999999999997</v>
      </c>
      <c r="BU103" s="2">
        <v>0.8397</v>
      </c>
      <c r="BV103" s="2">
        <v>0.82889999999999997</v>
      </c>
      <c r="BW103" s="2">
        <v>0.82850000000000001</v>
      </c>
      <c r="BX103" s="2">
        <v>0.8256</v>
      </c>
      <c r="BY103" s="2">
        <v>0.81910000000000005</v>
      </c>
      <c r="BZ103" s="2">
        <v>0.80889999999999995</v>
      </c>
      <c r="CA103" s="2">
        <v>0.78739999999999999</v>
      </c>
      <c r="CB103" s="2">
        <v>0.7722</v>
      </c>
      <c r="CC103" s="2">
        <v>0.78720000000000001</v>
      </c>
      <c r="CD103" s="2">
        <v>0.77010000000000001</v>
      </c>
      <c r="CE103" s="2">
        <v>0.76129999999999998</v>
      </c>
      <c r="CF103" s="2">
        <v>0.74690000000000001</v>
      </c>
      <c r="CG103" s="2">
        <v>0.747</v>
      </c>
      <c r="CI103" s="2">
        <v>0.74939999999999996</v>
      </c>
      <c r="CJ103" s="2">
        <v>0.79630000000000001</v>
      </c>
      <c r="CK103" s="2">
        <v>0.82520000000000004</v>
      </c>
      <c r="CL103" s="2">
        <v>0.82040000000000002</v>
      </c>
      <c r="CM103" s="2">
        <v>0.82130000000000003</v>
      </c>
      <c r="CN103" s="2">
        <v>0.81499999999999995</v>
      </c>
      <c r="CO103" s="2">
        <v>0.81469999999999998</v>
      </c>
      <c r="CP103" s="2">
        <v>0.79159999999999997</v>
      </c>
      <c r="CQ103" s="2">
        <v>0.76749999999999996</v>
      </c>
      <c r="CR103" s="2">
        <v>0.80420000000000003</v>
      </c>
      <c r="CS103" s="2">
        <v>0.74119999999999997</v>
      </c>
      <c r="CT103" s="2">
        <v>0.75249999999999995</v>
      </c>
      <c r="CU103" s="2">
        <v>0.77800000000000002</v>
      </c>
      <c r="CV103" s="2">
        <v>0.78039999999999998</v>
      </c>
      <c r="CW103" s="2">
        <v>0.79949999999999999</v>
      </c>
      <c r="CX103" s="2">
        <v>0.78690000000000004</v>
      </c>
      <c r="CY103" s="2">
        <v>0.81699999999999995</v>
      </c>
      <c r="CZ103" s="2">
        <v>0.80130000000000001</v>
      </c>
      <c r="DA103" s="2">
        <v>0.79200000000000004</v>
      </c>
      <c r="DB103" s="2">
        <v>0.75319999999999998</v>
      </c>
      <c r="DC103" s="2">
        <v>0.75600000000000001</v>
      </c>
      <c r="DD103" s="2">
        <v>0.79310000000000003</v>
      </c>
      <c r="DE103" s="2">
        <v>0.7762</v>
      </c>
      <c r="DF103" s="2">
        <v>0.77990000000000004</v>
      </c>
      <c r="DG103" s="2">
        <v>0.7893</v>
      </c>
      <c r="DH103" s="2">
        <v>0.80569999999999997</v>
      </c>
      <c r="DI103" s="2">
        <v>0.79720000000000002</v>
      </c>
      <c r="DJ103" s="2">
        <v>0.80259999999999998</v>
      </c>
      <c r="DK103" s="2">
        <v>0.81</v>
      </c>
      <c r="DL103" s="2">
        <v>0.79920000000000002</v>
      </c>
      <c r="DM103" s="2">
        <v>0.79910000000000003</v>
      </c>
      <c r="DN103" s="2">
        <v>0.79690000000000005</v>
      </c>
      <c r="DO103" s="2">
        <v>0.79049999999999998</v>
      </c>
      <c r="DP103" s="2">
        <v>0.78059999999999996</v>
      </c>
      <c r="DQ103" s="2">
        <v>0.75870000000000004</v>
      </c>
      <c r="DR103" s="2">
        <v>0.74419999999999997</v>
      </c>
      <c r="DS103" s="2">
        <v>0.76100000000000001</v>
      </c>
      <c r="DT103" s="2">
        <v>0.74439999999999995</v>
      </c>
      <c r="DU103" s="2">
        <v>0.73650000000000004</v>
      </c>
      <c r="DV103" s="2">
        <v>0.7228</v>
      </c>
      <c r="DW103" s="2">
        <v>0.72419999999999995</v>
      </c>
      <c r="DX103" s="2"/>
      <c r="DY103" s="1">
        <v>1458</v>
      </c>
      <c r="DZ103" s="1">
        <v>1312</v>
      </c>
      <c r="EA103" s="1">
        <v>1411</v>
      </c>
      <c r="EB103" s="1">
        <v>1258</v>
      </c>
      <c r="EC103" s="1">
        <v>1062</v>
      </c>
      <c r="ED103">
        <v>829</v>
      </c>
      <c r="EE103">
        <v>790</v>
      </c>
      <c r="EF103">
        <v>667</v>
      </c>
      <c r="EG103">
        <v>654</v>
      </c>
      <c r="EH103">
        <v>608</v>
      </c>
      <c r="EI103">
        <v>640</v>
      </c>
      <c r="EJ103">
        <v>707</v>
      </c>
      <c r="EK103">
        <v>708</v>
      </c>
      <c r="EL103">
        <v>827</v>
      </c>
      <c r="EM103" s="1">
        <v>1011</v>
      </c>
      <c r="EN103" s="1">
        <v>1146</v>
      </c>
      <c r="EO103" s="1">
        <v>1152</v>
      </c>
      <c r="EP103" s="1">
        <v>1316</v>
      </c>
      <c r="EQ103" s="1">
        <v>1355</v>
      </c>
      <c r="ER103" s="1">
        <v>1467</v>
      </c>
      <c r="ES103" s="1">
        <v>1625</v>
      </c>
      <c r="ET103" s="1">
        <v>1728</v>
      </c>
      <c r="EU103" s="1">
        <v>1853</v>
      </c>
      <c r="EV103" s="1">
        <v>2052</v>
      </c>
      <c r="EW103" s="1">
        <v>2147</v>
      </c>
      <c r="EX103" s="1">
        <v>2287</v>
      </c>
      <c r="EY103" s="1">
        <v>2463</v>
      </c>
      <c r="EZ103" s="1">
        <v>2666</v>
      </c>
      <c r="FA103" s="1">
        <v>2705</v>
      </c>
      <c r="FB103" s="1">
        <v>2840</v>
      </c>
      <c r="FC103" s="1">
        <v>2911</v>
      </c>
      <c r="FD103" s="1">
        <v>3084</v>
      </c>
      <c r="FE103" s="1">
        <v>3185</v>
      </c>
      <c r="FF103" s="1">
        <v>3362</v>
      </c>
      <c r="FG103" s="1">
        <v>3506</v>
      </c>
      <c r="FH103" s="1">
        <v>3860</v>
      </c>
      <c r="FI103" s="1">
        <v>4236</v>
      </c>
      <c r="FJ103" s="1">
        <v>4621</v>
      </c>
      <c r="FK103" s="1">
        <v>5053</v>
      </c>
      <c r="FL103" s="1">
        <v>5537</v>
      </c>
      <c r="FM103" s="1">
        <v>6191</v>
      </c>
    </row>
    <row r="104" spans="1:169" x14ac:dyDescent="0.25">
      <c r="B104" s="19">
        <v>7</v>
      </c>
      <c r="C104" s="2">
        <v>0.77129999999999999</v>
      </c>
      <c r="D104" s="2">
        <v>0.81640000000000001</v>
      </c>
      <c r="E104" s="2">
        <v>0.83930000000000005</v>
      </c>
      <c r="F104" s="2">
        <v>0.83350000000000002</v>
      </c>
      <c r="G104" s="2">
        <v>0.83689999999999998</v>
      </c>
      <c r="H104" s="2">
        <v>0.83440000000000003</v>
      </c>
      <c r="I104" s="2">
        <v>0.83320000000000005</v>
      </c>
      <c r="J104" s="2">
        <v>0.81850000000000001</v>
      </c>
      <c r="K104" s="2">
        <v>0.7974</v>
      </c>
      <c r="L104" s="2">
        <v>0.82979999999999998</v>
      </c>
      <c r="M104" s="2">
        <v>0.76819999999999999</v>
      </c>
      <c r="N104" s="2">
        <v>0.77959999999999996</v>
      </c>
      <c r="O104" s="2">
        <v>0.80259999999999998</v>
      </c>
      <c r="P104" s="2">
        <v>0.8</v>
      </c>
      <c r="Q104" s="2">
        <v>0.82040000000000002</v>
      </c>
      <c r="R104" s="2">
        <v>0.80300000000000005</v>
      </c>
      <c r="S104" s="2">
        <v>0.82589999999999997</v>
      </c>
      <c r="T104" s="2">
        <v>0.81440000000000001</v>
      </c>
      <c r="U104" s="2">
        <v>0.80940000000000001</v>
      </c>
      <c r="V104" s="2">
        <v>0.76990000000000003</v>
      </c>
      <c r="W104" s="2">
        <v>0.77639999999999998</v>
      </c>
      <c r="X104" s="2">
        <v>0.8085</v>
      </c>
      <c r="Y104" s="2">
        <v>0.79010000000000002</v>
      </c>
      <c r="Z104" s="2">
        <v>0.79330000000000001</v>
      </c>
      <c r="AA104" s="2">
        <v>0.80089999999999995</v>
      </c>
      <c r="AB104" s="2">
        <v>0.81540000000000001</v>
      </c>
      <c r="AC104" s="2">
        <v>0.80669999999999997</v>
      </c>
      <c r="AD104" s="2">
        <v>0.80959999999999999</v>
      </c>
      <c r="AE104" s="2">
        <v>0.81599999999999995</v>
      </c>
      <c r="AF104" s="2">
        <v>0.81020000000000003</v>
      </c>
      <c r="AG104" s="2">
        <v>0.80679999999999996</v>
      </c>
      <c r="AH104" s="2">
        <v>0.80649999999999999</v>
      </c>
      <c r="AI104" s="2">
        <v>0.79900000000000004</v>
      </c>
      <c r="AJ104" s="2">
        <v>0.7863</v>
      </c>
      <c r="AK104" s="2">
        <v>0.76539999999999997</v>
      </c>
      <c r="AL104" s="2">
        <v>0.75080000000000002</v>
      </c>
      <c r="AM104" s="2">
        <v>0.76629999999999998</v>
      </c>
      <c r="AN104" s="2">
        <v>0.74939999999999996</v>
      </c>
      <c r="AO104" s="2">
        <v>0.74080000000000001</v>
      </c>
      <c r="AP104" s="2">
        <v>0.72799999999999998</v>
      </c>
      <c r="AQ104" s="2">
        <v>0.72389999999999999</v>
      </c>
      <c r="AS104" s="2">
        <v>0.79300000000000004</v>
      </c>
      <c r="AT104" s="2">
        <v>0.83689999999999998</v>
      </c>
      <c r="AU104" s="2">
        <v>0.8579</v>
      </c>
      <c r="AV104" s="2">
        <v>0.85340000000000005</v>
      </c>
      <c r="AW104" s="2">
        <v>0.85819999999999996</v>
      </c>
      <c r="AX104" s="2">
        <v>0.85840000000000005</v>
      </c>
      <c r="AY104" s="2">
        <v>0.85770000000000002</v>
      </c>
      <c r="AZ104" s="2">
        <v>0.84599999999999997</v>
      </c>
      <c r="BA104" s="2">
        <v>0.82640000000000002</v>
      </c>
      <c r="BB104" s="2">
        <v>0.85760000000000003</v>
      </c>
      <c r="BC104" s="2">
        <v>0.79920000000000002</v>
      </c>
      <c r="BD104" s="2">
        <v>0.80869999999999997</v>
      </c>
      <c r="BE104" s="2">
        <v>0.83040000000000003</v>
      </c>
      <c r="BF104" s="2">
        <v>0.82589999999999997</v>
      </c>
      <c r="BG104" s="2">
        <v>0.84309999999999996</v>
      </c>
      <c r="BH104" s="2">
        <v>0.82520000000000004</v>
      </c>
      <c r="BI104" s="2">
        <v>0.84699999999999998</v>
      </c>
      <c r="BJ104" s="2">
        <v>0.83479999999999999</v>
      </c>
      <c r="BK104" s="2">
        <v>0.82979999999999998</v>
      </c>
      <c r="BL104" s="2">
        <v>0.79100000000000004</v>
      </c>
      <c r="BM104" s="2">
        <v>0.7964</v>
      </c>
      <c r="BN104" s="2">
        <v>0.82689999999999997</v>
      </c>
      <c r="BO104" s="2">
        <v>0.80859999999999999</v>
      </c>
      <c r="BP104" s="2">
        <v>0.81079999999999997</v>
      </c>
      <c r="BQ104" s="2">
        <v>0.81779999999999997</v>
      </c>
      <c r="BR104" s="2">
        <v>0.83130000000000004</v>
      </c>
      <c r="BS104" s="2">
        <v>0.82240000000000002</v>
      </c>
      <c r="BT104" s="2">
        <v>0.8246</v>
      </c>
      <c r="BU104" s="2">
        <v>0.83069999999999999</v>
      </c>
      <c r="BV104" s="2">
        <v>0.82469999999999999</v>
      </c>
      <c r="BW104" s="2">
        <v>0.82130000000000003</v>
      </c>
      <c r="BX104" s="2">
        <v>0.8206</v>
      </c>
      <c r="BY104" s="2">
        <v>0.81310000000000004</v>
      </c>
      <c r="BZ104" s="2">
        <v>0.80030000000000001</v>
      </c>
      <c r="CA104" s="2">
        <v>0.77959999999999996</v>
      </c>
      <c r="CB104" s="2">
        <v>0.76459999999999995</v>
      </c>
      <c r="CC104" s="2">
        <v>0.77929999999999999</v>
      </c>
      <c r="CD104" s="2">
        <v>0.7621</v>
      </c>
      <c r="CE104" s="2">
        <v>0.75309999999999999</v>
      </c>
      <c r="CF104" s="2">
        <v>0.74</v>
      </c>
      <c r="CG104" s="2">
        <v>0.73529999999999995</v>
      </c>
      <c r="CI104" s="2">
        <v>0.74770000000000003</v>
      </c>
      <c r="CJ104" s="2">
        <v>0.79359999999999997</v>
      </c>
      <c r="CK104" s="2">
        <v>0.81859999999999999</v>
      </c>
      <c r="CL104" s="2">
        <v>0.81130000000000002</v>
      </c>
      <c r="CM104" s="2">
        <v>0.81279999999999997</v>
      </c>
      <c r="CN104" s="2">
        <v>0.80679999999999996</v>
      </c>
      <c r="CO104" s="2">
        <v>0.80500000000000005</v>
      </c>
      <c r="CP104" s="2">
        <v>0.78680000000000005</v>
      </c>
      <c r="CQ104" s="2">
        <v>0.76429999999999998</v>
      </c>
      <c r="CR104" s="2">
        <v>0.79720000000000002</v>
      </c>
      <c r="CS104" s="2">
        <v>0.73329999999999995</v>
      </c>
      <c r="CT104" s="2">
        <v>0.74680000000000002</v>
      </c>
      <c r="CU104" s="2">
        <v>0.77090000000000003</v>
      </c>
      <c r="CV104" s="2">
        <v>0.77070000000000005</v>
      </c>
      <c r="CW104" s="2">
        <v>0.79479999999999995</v>
      </c>
      <c r="CX104" s="2">
        <v>0.77829999999999999</v>
      </c>
      <c r="CY104" s="2">
        <v>0.80220000000000002</v>
      </c>
      <c r="CZ104" s="2">
        <v>0.79179999999999995</v>
      </c>
      <c r="DA104" s="2">
        <v>0.78690000000000004</v>
      </c>
      <c r="DB104" s="2">
        <v>0.74690000000000001</v>
      </c>
      <c r="DC104" s="2">
        <v>0.75470000000000004</v>
      </c>
      <c r="DD104" s="2">
        <v>0.7883</v>
      </c>
      <c r="DE104" s="2">
        <v>0.77</v>
      </c>
      <c r="DF104" s="2">
        <v>0.77449999999999997</v>
      </c>
      <c r="DG104" s="2">
        <v>0.78259999999999996</v>
      </c>
      <c r="DH104" s="2">
        <v>0.79820000000000002</v>
      </c>
      <c r="DI104" s="2">
        <v>0.78979999999999995</v>
      </c>
      <c r="DJ104" s="2">
        <v>0.79349999999999998</v>
      </c>
      <c r="DK104" s="2">
        <v>0.80020000000000002</v>
      </c>
      <c r="DL104" s="2">
        <v>0.79459999999999997</v>
      </c>
      <c r="DM104" s="2">
        <v>0.7913</v>
      </c>
      <c r="DN104" s="2">
        <v>0.79149999999999998</v>
      </c>
      <c r="DO104" s="2">
        <v>0.78400000000000003</v>
      </c>
      <c r="DP104" s="2">
        <v>0.77149999999999996</v>
      </c>
      <c r="DQ104" s="2">
        <v>0.75049999999999994</v>
      </c>
      <c r="DR104" s="2">
        <v>0.73619999999999997</v>
      </c>
      <c r="DS104" s="2">
        <v>0.75270000000000004</v>
      </c>
      <c r="DT104" s="2">
        <v>0.73609999999999998</v>
      </c>
      <c r="DU104" s="2">
        <v>0.72789999999999999</v>
      </c>
      <c r="DV104" s="2">
        <v>0.71560000000000001</v>
      </c>
      <c r="DW104" s="2">
        <v>0.71209999999999996</v>
      </c>
      <c r="DX104" s="2"/>
      <c r="DY104" s="1">
        <v>1458</v>
      </c>
      <c r="DZ104" s="1">
        <v>1312</v>
      </c>
      <c r="EA104" s="1">
        <v>1411</v>
      </c>
      <c r="EB104" s="1">
        <v>1258</v>
      </c>
      <c r="EC104" s="1">
        <v>1062</v>
      </c>
      <c r="ED104">
        <v>829</v>
      </c>
      <c r="EE104">
        <v>790</v>
      </c>
      <c r="EF104">
        <v>667</v>
      </c>
      <c r="EG104">
        <v>654</v>
      </c>
      <c r="EH104">
        <v>608</v>
      </c>
      <c r="EI104">
        <v>640</v>
      </c>
      <c r="EJ104">
        <v>707</v>
      </c>
      <c r="EK104">
        <v>708</v>
      </c>
      <c r="EL104">
        <v>827</v>
      </c>
      <c r="EM104" s="1">
        <v>1011</v>
      </c>
      <c r="EN104" s="1">
        <v>1146</v>
      </c>
      <c r="EO104" s="1">
        <v>1152</v>
      </c>
      <c r="EP104" s="1">
        <v>1316</v>
      </c>
      <c r="EQ104" s="1">
        <v>1355</v>
      </c>
      <c r="ER104" s="1">
        <v>1467</v>
      </c>
      <c r="ES104" s="1">
        <v>1625</v>
      </c>
      <c r="ET104" s="1">
        <v>1728</v>
      </c>
      <c r="EU104" s="1">
        <v>1853</v>
      </c>
      <c r="EV104" s="1">
        <v>2052</v>
      </c>
      <c r="EW104" s="1">
        <v>2147</v>
      </c>
      <c r="EX104" s="1">
        <v>2287</v>
      </c>
      <c r="EY104" s="1">
        <v>2463</v>
      </c>
      <c r="EZ104" s="1">
        <v>2666</v>
      </c>
      <c r="FA104" s="1">
        <v>2705</v>
      </c>
      <c r="FB104" s="1">
        <v>2840</v>
      </c>
      <c r="FC104" s="1">
        <v>2911</v>
      </c>
      <c r="FD104" s="1">
        <v>3084</v>
      </c>
      <c r="FE104" s="1">
        <v>3185</v>
      </c>
      <c r="FF104" s="1">
        <v>3362</v>
      </c>
      <c r="FG104" s="1">
        <v>3506</v>
      </c>
      <c r="FH104" s="1">
        <v>3860</v>
      </c>
      <c r="FI104" s="1">
        <v>4236</v>
      </c>
      <c r="FJ104" s="1">
        <v>4621</v>
      </c>
      <c r="FK104" s="1">
        <v>5053</v>
      </c>
      <c r="FL104" s="1">
        <v>5537</v>
      </c>
      <c r="FM104" s="1">
        <v>6191</v>
      </c>
    </row>
    <row r="105" spans="1:169" x14ac:dyDescent="0.25">
      <c r="B105" s="19">
        <v>8</v>
      </c>
      <c r="C105" s="2">
        <v>0.76790000000000003</v>
      </c>
      <c r="D105" s="2">
        <v>0.81279999999999997</v>
      </c>
      <c r="E105" s="2">
        <v>0.83699999999999997</v>
      </c>
      <c r="F105" s="2">
        <v>0.82740000000000002</v>
      </c>
      <c r="G105" s="2">
        <v>0.83389999999999997</v>
      </c>
      <c r="H105" s="2">
        <v>0.8266</v>
      </c>
      <c r="I105" s="2">
        <v>0.83069999999999999</v>
      </c>
      <c r="J105" s="2">
        <v>0.81089999999999995</v>
      </c>
      <c r="K105" s="2">
        <v>0.79320000000000002</v>
      </c>
      <c r="L105" s="2">
        <v>0.82509999999999994</v>
      </c>
      <c r="M105" s="2">
        <v>0.76390000000000002</v>
      </c>
      <c r="N105" s="2">
        <v>0.77280000000000004</v>
      </c>
      <c r="O105" s="2">
        <v>0.8</v>
      </c>
      <c r="P105" s="2">
        <v>0.79100000000000004</v>
      </c>
      <c r="Q105" s="2">
        <v>0.81540000000000001</v>
      </c>
      <c r="R105" s="2">
        <v>0.79500000000000004</v>
      </c>
      <c r="S105" s="2">
        <v>0.82069999999999999</v>
      </c>
      <c r="T105" s="2">
        <v>0.80920000000000003</v>
      </c>
      <c r="U105" s="2">
        <v>0.80269999999999997</v>
      </c>
      <c r="V105" s="2">
        <v>0.76670000000000005</v>
      </c>
      <c r="W105" s="2">
        <v>0.77380000000000004</v>
      </c>
      <c r="X105" s="2">
        <v>0.80589999999999995</v>
      </c>
      <c r="Y105" s="2">
        <v>0.78480000000000005</v>
      </c>
      <c r="Z105" s="2">
        <v>0.7903</v>
      </c>
      <c r="AA105" s="2">
        <v>0.79620000000000002</v>
      </c>
      <c r="AB105" s="2">
        <v>0.80979999999999996</v>
      </c>
      <c r="AC105" s="2">
        <v>0.8004</v>
      </c>
      <c r="AD105" s="2">
        <v>0.80279999999999996</v>
      </c>
      <c r="AE105" s="2">
        <v>0.81100000000000005</v>
      </c>
      <c r="AF105" s="2">
        <v>0.8034</v>
      </c>
      <c r="AG105" s="2">
        <v>0.8004</v>
      </c>
      <c r="AH105" s="2">
        <v>0.79930000000000001</v>
      </c>
      <c r="AI105" s="2">
        <v>0.79339999999999999</v>
      </c>
      <c r="AJ105" s="2">
        <v>0.77590000000000003</v>
      </c>
      <c r="AK105" s="2">
        <v>0.7601</v>
      </c>
      <c r="AL105" s="2">
        <v>0.74560000000000004</v>
      </c>
      <c r="AM105" s="2">
        <v>0.76229999999999998</v>
      </c>
      <c r="AN105" s="2">
        <v>0.74199999999999999</v>
      </c>
      <c r="AO105" s="2">
        <v>0.73380000000000001</v>
      </c>
      <c r="AP105" s="2">
        <v>0.71930000000000005</v>
      </c>
      <c r="AQ105" s="2">
        <v>0.71619999999999995</v>
      </c>
      <c r="AS105" s="2">
        <v>0.78979999999999995</v>
      </c>
      <c r="AT105" s="2">
        <v>0.83360000000000001</v>
      </c>
      <c r="AU105" s="2">
        <v>0.85570000000000002</v>
      </c>
      <c r="AV105" s="2">
        <v>0.84760000000000002</v>
      </c>
      <c r="AW105" s="2">
        <v>0.85540000000000005</v>
      </c>
      <c r="AX105" s="2">
        <v>0.85119999999999996</v>
      </c>
      <c r="AY105" s="2">
        <v>0.85540000000000005</v>
      </c>
      <c r="AZ105" s="2">
        <v>0.83889999999999998</v>
      </c>
      <c r="BA105" s="2">
        <v>0.82250000000000001</v>
      </c>
      <c r="BB105" s="2">
        <v>0.85329999999999995</v>
      </c>
      <c r="BC105" s="2">
        <v>0.79520000000000002</v>
      </c>
      <c r="BD105" s="2">
        <v>0.80230000000000001</v>
      </c>
      <c r="BE105" s="2">
        <v>0.82799999999999996</v>
      </c>
      <c r="BF105" s="2">
        <v>0.8175</v>
      </c>
      <c r="BG105" s="2">
        <v>0.83850000000000002</v>
      </c>
      <c r="BH105" s="2">
        <v>0.81759999999999999</v>
      </c>
      <c r="BI105" s="2">
        <v>0.84219999999999995</v>
      </c>
      <c r="BJ105" s="2">
        <v>0.82989999999999997</v>
      </c>
      <c r="BK105" s="2">
        <v>0.82350000000000001</v>
      </c>
      <c r="BL105" s="2">
        <v>0.78800000000000003</v>
      </c>
      <c r="BM105" s="2">
        <v>0.79400000000000004</v>
      </c>
      <c r="BN105" s="2">
        <v>0.82450000000000001</v>
      </c>
      <c r="BO105" s="2">
        <v>0.80359999999999998</v>
      </c>
      <c r="BP105" s="2">
        <v>0.80800000000000005</v>
      </c>
      <c r="BQ105" s="2">
        <v>0.81330000000000002</v>
      </c>
      <c r="BR105" s="2">
        <v>0.82599999999999996</v>
      </c>
      <c r="BS105" s="2">
        <v>0.81630000000000003</v>
      </c>
      <c r="BT105" s="2">
        <v>0.81810000000000005</v>
      </c>
      <c r="BU105" s="2">
        <v>0.82589999999999997</v>
      </c>
      <c r="BV105" s="2">
        <v>0.81820000000000004</v>
      </c>
      <c r="BW105" s="2">
        <v>0.81520000000000004</v>
      </c>
      <c r="BX105" s="2">
        <v>0.81359999999999999</v>
      </c>
      <c r="BY105" s="2">
        <v>0.80769999999999997</v>
      </c>
      <c r="BZ105" s="2">
        <v>0.79020000000000001</v>
      </c>
      <c r="CA105" s="2">
        <v>0.77449999999999997</v>
      </c>
      <c r="CB105" s="2">
        <v>0.75960000000000005</v>
      </c>
      <c r="CC105" s="2">
        <v>0.77549999999999997</v>
      </c>
      <c r="CD105" s="2">
        <v>0.75490000000000002</v>
      </c>
      <c r="CE105" s="2">
        <v>0.74629999999999996</v>
      </c>
      <c r="CF105" s="2">
        <v>0.73140000000000005</v>
      </c>
      <c r="CG105" s="2">
        <v>0.7278</v>
      </c>
      <c r="CI105" s="2">
        <v>0.74419999999999997</v>
      </c>
      <c r="CJ105" s="2">
        <v>0.78990000000000005</v>
      </c>
      <c r="CK105" s="2">
        <v>0.81610000000000005</v>
      </c>
      <c r="CL105" s="2">
        <v>0.80479999999999996</v>
      </c>
      <c r="CM105" s="2">
        <v>0.80959999999999999</v>
      </c>
      <c r="CN105" s="2">
        <v>0.79849999999999999</v>
      </c>
      <c r="CO105" s="2">
        <v>0.80230000000000001</v>
      </c>
      <c r="CP105" s="2">
        <v>0.77869999999999995</v>
      </c>
      <c r="CQ105" s="2">
        <v>0.75980000000000003</v>
      </c>
      <c r="CR105" s="2">
        <v>0.79210000000000003</v>
      </c>
      <c r="CS105" s="2">
        <v>0.72870000000000001</v>
      </c>
      <c r="CT105" s="2">
        <v>0.73970000000000002</v>
      </c>
      <c r="CU105" s="2">
        <v>0.7681</v>
      </c>
      <c r="CV105" s="2">
        <v>0.76119999999999999</v>
      </c>
      <c r="CW105" s="2">
        <v>0.78949999999999998</v>
      </c>
      <c r="CX105" s="2">
        <v>0.76990000000000003</v>
      </c>
      <c r="CY105" s="2">
        <v>0.79659999999999997</v>
      </c>
      <c r="CZ105" s="2">
        <v>0.7863</v>
      </c>
      <c r="DA105" s="2">
        <v>0.77990000000000004</v>
      </c>
      <c r="DB105" s="2">
        <v>0.74360000000000004</v>
      </c>
      <c r="DC105" s="2">
        <v>0.75190000000000001</v>
      </c>
      <c r="DD105" s="2">
        <v>0.78549999999999998</v>
      </c>
      <c r="DE105" s="2">
        <v>0.76449999999999996</v>
      </c>
      <c r="DF105" s="2">
        <v>0.77129999999999999</v>
      </c>
      <c r="DG105" s="2">
        <v>0.77769999999999995</v>
      </c>
      <c r="DH105" s="2">
        <v>0.7923</v>
      </c>
      <c r="DI105" s="2">
        <v>0.78320000000000001</v>
      </c>
      <c r="DJ105" s="2">
        <v>0.78649999999999998</v>
      </c>
      <c r="DK105" s="2">
        <v>0.79500000000000004</v>
      </c>
      <c r="DL105" s="2">
        <v>0.78749999999999998</v>
      </c>
      <c r="DM105" s="2">
        <v>0.78469999999999995</v>
      </c>
      <c r="DN105" s="2">
        <v>0.78400000000000003</v>
      </c>
      <c r="DO105" s="2">
        <v>0.7782</v>
      </c>
      <c r="DP105" s="2">
        <v>0.76070000000000004</v>
      </c>
      <c r="DQ105" s="2">
        <v>0.745</v>
      </c>
      <c r="DR105" s="2">
        <v>0.73089999999999999</v>
      </c>
      <c r="DS105" s="2">
        <v>0.74860000000000004</v>
      </c>
      <c r="DT105" s="2">
        <v>0.72850000000000004</v>
      </c>
      <c r="DU105" s="2">
        <v>0.7208</v>
      </c>
      <c r="DV105" s="2">
        <v>0.70669999999999999</v>
      </c>
      <c r="DW105" s="2">
        <v>0.70420000000000005</v>
      </c>
      <c r="DX105" s="2"/>
      <c r="DY105" s="1">
        <v>1458</v>
      </c>
      <c r="DZ105" s="1">
        <v>1312</v>
      </c>
      <c r="EA105" s="1">
        <v>1411</v>
      </c>
      <c r="EB105" s="1">
        <v>1258</v>
      </c>
      <c r="EC105" s="1">
        <v>1062</v>
      </c>
      <c r="ED105">
        <v>829</v>
      </c>
      <c r="EE105">
        <v>790</v>
      </c>
      <c r="EF105">
        <v>667</v>
      </c>
      <c r="EG105">
        <v>654</v>
      </c>
      <c r="EH105">
        <v>608</v>
      </c>
      <c r="EI105">
        <v>640</v>
      </c>
      <c r="EJ105">
        <v>707</v>
      </c>
      <c r="EK105">
        <v>708</v>
      </c>
      <c r="EL105">
        <v>827</v>
      </c>
      <c r="EM105" s="1">
        <v>1011</v>
      </c>
      <c r="EN105" s="1">
        <v>1146</v>
      </c>
      <c r="EO105" s="1">
        <v>1152</v>
      </c>
      <c r="EP105" s="1">
        <v>1316</v>
      </c>
      <c r="EQ105" s="1">
        <v>1355</v>
      </c>
      <c r="ER105" s="1">
        <v>1467</v>
      </c>
      <c r="ES105" s="1">
        <v>1625</v>
      </c>
      <c r="ET105" s="1">
        <v>1728</v>
      </c>
      <c r="EU105" s="1">
        <v>1853</v>
      </c>
      <c r="EV105" s="1">
        <v>2052</v>
      </c>
      <c r="EW105" s="1">
        <v>2147</v>
      </c>
      <c r="EX105" s="1">
        <v>2287</v>
      </c>
      <c r="EY105" s="1">
        <v>2463</v>
      </c>
      <c r="EZ105" s="1">
        <v>2666</v>
      </c>
      <c r="FA105" s="1">
        <v>2705</v>
      </c>
      <c r="FB105" s="1">
        <v>2840</v>
      </c>
      <c r="FC105" s="1">
        <v>2911</v>
      </c>
      <c r="FD105" s="1">
        <v>3084</v>
      </c>
      <c r="FE105" s="1">
        <v>3185</v>
      </c>
      <c r="FF105" s="1">
        <v>3362</v>
      </c>
      <c r="FG105" s="1">
        <v>3506</v>
      </c>
      <c r="FH105" s="1">
        <v>3860</v>
      </c>
      <c r="FI105" s="1">
        <v>4236</v>
      </c>
      <c r="FJ105" s="1">
        <v>4621</v>
      </c>
      <c r="FK105" s="1">
        <v>5053</v>
      </c>
      <c r="FL105" s="1">
        <v>5537</v>
      </c>
      <c r="FM105" s="1">
        <v>6191</v>
      </c>
    </row>
    <row r="106" spans="1:169" x14ac:dyDescent="0.25">
      <c r="A106" s="17" t="s">
        <v>7</v>
      </c>
    </row>
    <row r="107" spans="1:169" x14ac:dyDescent="0.25">
      <c r="A107" s="18"/>
      <c r="B107" s="19">
        <v>0</v>
      </c>
      <c r="C107" s="2">
        <v>1</v>
      </c>
      <c r="D107" s="2">
        <v>1</v>
      </c>
      <c r="E107" s="2">
        <v>1</v>
      </c>
      <c r="F107" s="2">
        <v>1</v>
      </c>
      <c r="G107" s="2">
        <v>1</v>
      </c>
      <c r="H107" s="2">
        <v>1</v>
      </c>
      <c r="I107" s="2">
        <v>1</v>
      </c>
      <c r="J107" s="2">
        <v>1</v>
      </c>
      <c r="K107" s="2">
        <v>1</v>
      </c>
      <c r="L107" s="2">
        <v>1</v>
      </c>
      <c r="M107" s="2">
        <v>1</v>
      </c>
      <c r="N107" s="2">
        <v>1</v>
      </c>
      <c r="O107" s="2">
        <v>1</v>
      </c>
      <c r="P107" s="2">
        <v>1</v>
      </c>
      <c r="Q107" s="2">
        <v>1</v>
      </c>
      <c r="R107" s="2">
        <v>1</v>
      </c>
      <c r="S107" s="2">
        <v>1</v>
      </c>
      <c r="T107" s="2">
        <v>1</v>
      </c>
      <c r="U107" s="2">
        <v>1</v>
      </c>
      <c r="V107" s="2">
        <v>1</v>
      </c>
      <c r="W107" s="2">
        <v>1</v>
      </c>
      <c r="X107" s="2">
        <v>1</v>
      </c>
      <c r="Y107" s="2">
        <v>1</v>
      </c>
      <c r="Z107" s="2">
        <v>1</v>
      </c>
      <c r="AA107" s="2">
        <v>1</v>
      </c>
      <c r="AB107" s="2">
        <v>1</v>
      </c>
      <c r="AC107" s="2">
        <v>1</v>
      </c>
      <c r="AD107" s="2">
        <v>1</v>
      </c>
      <c r="AE107" s="2">
        <v>1</v>
      </c>
      <c r="AF107" s="2">
        <v>1</v>
      </c>
      <c r="AG107" s="2">
        <v>1</v>
      </c>
      <c r="AH107" s="2">
        <v>1</v>
      </c>
      <c r="AI107" s="2">
        <v>1</v>
      </c>
      <c r="AJ107" s="2">
        <v>1</v>
      </c>
      <c r="AK107" s="2">
        <v>1</v>
      </c>
      <c r="AL107" s="2">
        <v>1</v>
      </c>
      <c r="AM107" s="2">
        <v>1</v>
      </c>
      <c r="AN107" s="2">
        <v>1</v>
      </c>
      <c r="AO107" s="2">
        <v>1</v>
      </c>
      <c r="AP107" s="2">
        <v>1</v>
      </c>
      <c r="AQ107" s="2">
        <v>1</v>
      </c>
      <c r="DY107" s="1">
        <v>2335</v>
      </c>
      <c r="DZ107" s="1">
        <v>2073</v>
      </c>
      <c r="EA107" s="1">
        <v>2358</v>
      </c>
      <c r="EB107" s="1">
        <v>2139</v>
      </c>
      <c r="EC107" s="1">
        <v>1766</v>
      </c>
      <c r="ED107" s="1">
        <v>1463</v>
      </c>
      <c r="EE107" s="1">
        <v>1419</v>
      </c>
      <c r="EF107" s="1">
        <v>1193</v>
      </c>
      <c r="EG107" s="1">
        <v>1168</v>
      </c>
      <c r="EH107" s="1">
        <v>1234</v>
      </c>
      <c r="EI107" s="1">
        <v>1237</v>
      </c>
      <c r="EJ107" s="1">
        <v>1258</v>
      </c>
      <c r="EK107" s="1">
        <v>1374</v>
      </c>
      <c r="EL107" s="1">
        <v>1553</v>
      </c>
      <c r="EM107" s="1">
        <v>1727</v>
      </c>
      <c r="EN107" s="1">
        <v>1946</v>
      </c>
      <c r="EO107" s="1">
        <v>2012</v>
      </c>
      <c r="EP107" s="1">
        <v>2331</v>
      </c>
      <c r="EQ107" s="1">
        <v>2323</v>
      </c>
      <c r="ER107" s="1">
        <v>2539</v>
      </c>
      <c r="ES107" s="1">
        <v>2907</v>
      </c>
      <c r="ET107" s="1">
        <v>3155</v>
      </c>
      <c r="EU107" s="1">
        <v>3407</v>
      </c>
      <c r="EV107" s="1">
        <v>3734</v>
      </c>
      <c r="EW107" s="1">
        <v>3951</v>
      </c>
      <c r="EX107" s="1">
        <v>4306</v>
      </c>
      <c r="EY107" s="1">
        <v>4441</v>
      </c>
      <c r="EZ107" s="1">
        <v>4822</v>
      </c>
      <c r="FA107" s="1">
        <v>5046</v>
      </c>
      <c r="FB107" s="1">
        <v>5352</v>
      </c>
      <c r="FC107" s="1">
        <v>5678</v>
      </c>
      <c r="FD107" s="1">
        <v>5922</v>
      </c>
      <c r="FE107" s="1">
        <v>6338</v>
      </c>
      <c r="FF107" s="1">
        <v>6575</v>
      </c>
      <c r="FG107" s="1">
        <v>6761</v>
      </c>
      <c r="FH107" s="1">
        <v>7182</v>
      </c>
      <c r="FI107" s="1">
        <v>7560</v>
      </c>
      <c r="FJ107" s="1">
        <v>7908</v>
      </c>
      <c r="FK107" s="1">
        <v>8392</v>
      </c>
      <c r="FL107" s="1">
        <v>8987</v>
      </c>
      <c r="FM107" s="1">
        <v>10083</v>
      </c>
    </row>
    <row r="108" spans="1:169" x14ac:dyDescent="0.25">
      <c r="A108" s="18"/>
      <c r="B108" s="19">
        <v>1</v>
      </c>
      <c r="C108" s="2">
        <v>0.88070000000000004</v>
      </c>
      <c r="D108" s="2">
        <v>0.92259999999999998</v>
      </c>
      <c r="E108" s="2">
        <v>0.95289999999999997</v>
      </c>
      <c r="F108" s="2">
        <v>0.95479999999999998</v>
      </c>
      <c r="G108" s="2">
        <v>0.9516</v>
      </c>
      <c r="H108" s="2">
        <v>0.95279999999999998</v>
      </c>
      <c r="I108" s="2">
        <v>0.94510000000000005</v>
      </c>
      <c r="J108" s="2">
        <v>0.94489999999999996</v>
      </c>
      <c r="K108" s="2">
        <v>0.94830000000000003</v>
      </c>
      <c r="L108" s="2">
        <v>0.94010000000000005</v>
      </c>
      <c r="M108" s="2">
        <v>0.94820000000000004</v>
      </c>
      <c r="N108" s="2">
        <v>0.94430000000000003</v>
      </c>
      <c r="O108" s="2">
        <v>0.95109999999999995</v>
      </c>
      <c r="P108" s="2">
        <v>0.94610000000000005</v>
      </c>
      <c r="Q108" s="2">
        <v>0.94620000000000004</v>
      </c>
      <c r="R108" s="2">
        <v>0.95079999999999998</v>
      </c>
      <c r="S108" s="2">
        <v>0.95289999999999997</v>
      </c>
      <c r="T108" s="2">
        <v>0.94450000000000001</v>
      </c>
      <c r="U108" s="2">
        <v>0.94159999999999999</v>
      </c>
      <c r="V108" s="2">
        <v>0.94199999999999995</v>
      </c>
      <c r="W108" s="2">
        <v>0.93440000000000001</v>
      </c>
      <c r="X108" s="2">
        <v>0.92889999999999995</v>
      </c>
      <c r="Y108" s="2">
        <v>0.93569999999999998</v>
      </c>
      <c r="Z108" s="2">
        <v>0.9385</v>
      </c>
      <c r="AA108" s="2">
        <v>0.93600000000000005</v>
      </c>
      <c r="AB108" s="2">
        <v>0.9395</v>
      </c>
      <c r="AC108" s="2">
        <v>0.93679999999999997</v>
      </c>
      <c r="AD108" s="2">
        <v>0.93469999999999998</v>
      </c>
      <c r="AE108" s="2">
        <v>0.93140000000000001</v>
      </c>
      <c r="AF108" s="2">
        <v>0.93479999999999996</v>
      </c>
      <c r="AG108" s="2">
        <v>0.93220000000000003</v>
      </c>
      <c r="AH108" s="2">
        <v>0.93240000000000001</v>
      </c>
      <c r="AI108" s="2">
        <v>0.92969999999999997</v>
      </c>
      <c r="AJ108" s="2">
        <v>0.92200000000000004</v>
      </c>
      <c r="AK108" s="2">
        <v>0.92010000000000003</v>
      </c>
      <c r="AL108" s="2">
        <v>0.91479999999999995</v>
      </c>
      <c r="AM108" s="2">
        <v>0.90469999999999995</v>
      </c>
      <c r="AN108" s="2">
        <v>0.90490000000000004</v>
      </c>
      <c r="AO108" s="2">
        <v>0.8982</v>
      </c>
      <c r="AP108" s="2">
        <v>0.9012</v>
      </c>
      <c r="AQ108" s="2">
        <v>0.8982</v>
      </c>
      <c r="AS108" s="2">
        <v>0.89390000000000003</v>
      </c>
      <c r="AT108" s="2">
        <v>0.93379999999999996</v>
      </c>
      <c r="AU108" s="2">
        <v>0.96099999999999997</v>
      </c>
      <c r="AV108" s="2">
        <v>0.96309999999999996</v>
      </c>
      <c r="AW108" s="2">
        <v>0.96109999999999995</v>
      </c>
      <c r="AX108" s="2">
        <v>0.96279999999999999</v>
      </c>
      <c r="AY108" s="2">
        <v>0.95620000000000005</v>
      </c>
      <c r="AZ108" s="2">
        <v>0.95689999999999997</v>
      </c>
      <c r="BA108" s="2">
        <v>0.96</v>
      </c>
      <c r="BB108" s="2">
        <v>0.95250000000000001</v>
      </c>
      <c r="BC108" s="2">
        <v>0.95960000000000001</v>
      </c>
      <c r="BD108" s="2">
        <v>0.95609999999999995</v>
      </c>
      <c r="BE108" s="2">
        <v>0.9617</v>
      </c>
      <c r="BF108" s="2">
        <v>0.95669999999999999</v>
      </c>
      <c r="BG108" s="2">
        <v>0.95630000000000004</v>
      </c>
      <c r="BH108" s="2">
        <v>0.95989999999999998</v>
      </c>
      <c r="BI108" s="2">
        <v>0.96160000000000001</v>
      </c>
      <c r="BJ108" s="2">
        <v>0.95340000000000003</v>
      </c>
      <c r="BK108" s="2">
        <v>0.95069999999999999</v>
      </c>
      <c r="BL108" s="2">
        <v>0.95079999999999998</v>
      </c>
      <c r="BM108" s="2">
        <v>0.94310000000000005</v>
      </c>
      <c r="BN108" s="2">
        <v>0.93759999999999999</v>
      </c>
      <c r="BO108" s="2">
        <v>0.94379999999999997</v>
      </c>
      <c r="BP108" s="2">
        <v>0.94610000000000005</v>
      </c>
      <c r="BQ108" s="2">
        <v>0.94350000000000001</v>
      </c>
      <c r="BR108" s="2">
        <v>0.94650000000000001</v>
      </c>
      <c r="BS108" s="2">
        <v>0.94379999999999997</v>
      </c>
      <c r="BT108" s="2">
        <v>0.94159999999999999</v>
      </c>
      <c r="BU108" s="2">
        <v>0.93840000000000001</v>
      </c>
      <c r="BV108" s="2">
        <v>0.94130000000000003</v>
      </c>
      <c r="BW108" s="2">
        <v>0.93869999999999998</v>
      </c>
      <c r="BX108" s="2">
        <v>0.93869999999999998</v>
      </c>
      <c r="BY108" s="2">
        <v>0.93600000000000005</v>
      </c>
      <c r="BZ108" s="2">
        <v>0.92849999999999999</v>
      </c>
      <c r="CA108" s="2">
        <v>0.92659999999999998</v>
      </c>
      <c r="CB108" s="2">
        <v>0.92130000000000001</v>
      </c>
      <c r="CC108" s="2">
        <v>0.91139999999999999</v>
      </c>
      <c r="CD108" s="2">
        <v>0.91139999999999999</v>
      </c>
      <c r="CE108" s="2">
        <v>0.90469999999999995</v>
      </c>
      <c r="CF108" s="2">
        <v>0.90739999999999998</v>
      </c>
      <c r="CG108" s="2">
        <v>0.9042</v>
      </c>
      <c r="CI108" s="2">
        <v>0.86599999999999999</v>
      </c>
      <c r="CJ108" s="2">
        <v>0.90949999999999998</v>
      </c>
      <c r="CK108" s="2">
        <v>0.94310000000000005</v>
      </c>
      <c r="CL108" s="2">
        <v>0.94469999999999998</v>
      </c>
      <c r="CM108" s="2">
        <v>0.94</v>
      </c>
      <c r="CN108" s="2">
        <v>0.94020000000000004</v>
      </c>
      <c r="CO108" s="2">
        <v>0.93130000000000002</v>
      </c>
      <c r="CP108" s="2">
        <v>0.92969999999999997</v>
      </c>
      <c r="CQ108" s="2">
        <v>0.93330000000000002</v>
      </c>
      <c r="CR108" s="2">
        <v>0.92459999999999998</v>
      </c>
      <c r="CS108" s="2">
        <v>0.93369999999999997</v>
      </c>
      <c r="CT108" s="2">
        <v>0.92949999999999999</v>
      </c>
      <c r="CU108" s="2">
        <v>0.93769999999999998</v>
      </c>
      <c r="CV108" s="2">
        <v>0.93310000000000004</v>
      </c>
      <c r="CW108" s="2">
        <v>0.93389999999999995</v>
      </c>
      <c r="CX108" s="2">
        <v>0.93969999999999998</v>
      </c>
      <c r="CY108" s="2">
        <v>0.94220000000000004</v>
      </c>
      <c r="CZ108" s="2">
        <v>0.93410000000000004</v>
      </c>
      <c r="DA108" s="2">
        <v>0.93079999999999996</v>
      </c>
      <c r="DB108" s="2">
        <v>0.93179999999999996</v>
      </c>
      <c r="DC108" s="2">
        <v>0.92430000000000001</v>
      </c>
      <c r="DD108" s="2">
        <v>0.91890000000000005</v>
      </c>
      <c r="DE108" s="2">
        <v>0.92659999999999998</v>
      </c>
      <c r="DF108" s="2">
        <v>0.93</v>
      </c>
      <c r="DG108" s="2">
        <v>0.92749999999999999</v>
      </c>
      <c r="DH108" s="2">
        <v>0.93159999999999998</v>
      </c>
      <c r="DI108" s="2">
        <v>0.92889999999999995</v>
      </c>
      <c r="DJ108" s="2">
        <v>0.92700000000000005</v>
      </c>
      <c r="DK108" s="2">
        <v>0.92379999999999995</v>
      </c>
      <c r="DL108" s="2">
        <v>0.92749999999999999</v>
      </c>
      <c r="DM108" s="2">
        <v>0.92500000000000004</v>
      </c>
      <c r="DN108" s="2">
        <v>0.9254</v>
      </c>
      <c r="DO108" s="2">
        <v>0.92290000000000005</v>
      </c>
      <c r="DP108" s="2">
        <v>0.91500000000000004</v>
      </c>
      <c r="DQ108" s="2">
        <v>0.91310000000000002</v>
      </c>
      <c r="DR108" s="2">
        <v>0.90780000000000005</v>
      </c>
      <c r="DS108" s="2">
        <v>0.89759999999999995</v>
      </c>
      <c r="DT108" s="2">
        <v>0.89790000000000003</v>
      </c>
      <c r="DU108" s="2">
        <v>0.89119999999999999</v>
      </c>
      <c r="DV108" s="2">
        <v>0.89449999999999996</v>
      </c>
      <c r="DW108" s="2">
        <v>0.89190000000000003</v>
      </c>
      <c r="DX108" s="2"/>
      <c r="DY108" s="1">
        <v>2335</v>
      </c>
      <c r="DZ108" s="1">
        <v>2073</v>
      </c>
      <c r="EA108" s="1">
        <v>2358</v>
      </c>
      <c r="EB108" s="1">
        <v>2139</v>
      </c>
      <c r="EC108" s="1">
        <v>1766</v>
      </c>
      <c r="ED108" s="1">
        <v>1463</v>
      </c>
      <c r="EE108" s="1">
        <v>1419</v>
      </c>
      <c r="EF108" s="1">
        <v>1193</v>
      </c>
      <c r="EG108" s="1">
        <v>1168</v>
      </c>
      <c r="EH108" s="1">
        <v>1234</v>
      </c>
      <c r="EI108" s="1">
        <v>1237</v>
      </c>
      <c r="EJ108" s="1">
        <v>1258</v>
      </c>
      <c r="EK108" s="1">
        <v>1374</v>
      </c>
      <c r="EL108" s="1">
        <v>1553</v>
      </c>
      <c r="EM108" s="1">
        <v>1727</v>
      </c>
      <c r="EN108" s="1">
        <v>1946</v>
      </c>
      <c r="EO108" s="1">
        <v>2012</v>
      </c>
      <c r="EP108" s="1">
        <v>2331</v>
      </c>
      <c r="EQ108" s="1">
        <v>2323</v>
      </c>
      <c r="ER108" s="1">
        <v>2539</v>
      </c>
      <c r="ES108" s="1">
        <v>2907</v>
      </c>
      <c r="ET108" s="1">
        <v>3155</v>
      </c>
      <c r="EU108" s="1">
        <v>3407</v>
      </c>
      <c r="EV108" s="1">
        <v>3734</v>
      </c>
      <c r="EW108" s="1">
        <v>3951</v>
      </c>
      <c r="EX108" s="1">
        <v>4306</v>
      </c>
      <c r="EY108" s="1">
        <v>4441</v>
      </c>
      <c r="EZ108" s="1">
        <v>4822</v>
      </c>
      <c r="FA108" s="1">
        <v>5046</v>
      </c>
      <c r="FB108" s="1">
        <v>5352</v>
      </c>
      <c r="FC108" s="1">
        <v>5678</v>
      </c>
      <c r="FD108" s="1">
        <v>5922</v>
      </c>
      <c r="FE108" s="1">
        <v>6338</v>
      </c>
      <c r="FF108" s="1">
        <v>6575</v>
      </c>
      <c r="FG108" s="1">
        <v>6761</v>
      </c>
      <c r="FH108" s="1">
        <v>7182</v>
      </c>
      <c r="FI108" s="1">
        <v>7560</v>
      </c>
      <c r="FJ108" s="1">
        <v>7908</v>
      </c>
      <c r="FK108" s="1">
        <v>8392</v>
      </c>
      <c r="FL108" s="1">
        <v>8987</v>
      </c>
      <c r="FM108" s="1">
        <v>10083</v>
      </c>
    </row>
    <row r="109" spans="1:169" x14ac:dyDescent="0.25">
      <c r="A109" s="18"/>
      <c r="B109" s="19">
        <v>2</v>
      </c>
      <c r="C109" s="2">
        <v>0.83560000000000001</v>
      </c>
      <c r="D109" s="2">
        <v>0.88149999999999995</v>
      </c>
      <c r="E109" s="2">
        <v>0.91839999999999999</v>
      </c>
      <c r="F109" s="2">
        <v>0.91100000000000003</v>
      </c>
      <c r="G109" s="2">
        <v>0.91769999999999996</v>
      </c>
      <c r="H109" s="2">
        <v>0.91449999999999998</v>
      </c>
      <c r="I109" s="2">
        <v>0.90349999999999997</v>
      </c>
      <c r="J109" s="2">
        <v>0.90290000000000004</v>
      </c>
      <c r="K109" s="2">
        <v>0.91020000000000001</v>
      </c>
      <c r="L109" s="2">
        <v>0.88090000000000002</v>
      </c>
      <c r="M109" s="2">
        <v>0.90029999999999999</v>
      </c>
      <c r="N109" s="2">
        <v>0.89149999999999996</v>
      </c>
      <c r="O109" s="2">
        <v>0.91059999999999997</v>
      </c>
      <c r="P109" s="2">
        <v>0.88390000000000002</v>
      </c>
      <c r="Q109" s="2">
        <v>0.8891</v>
      </c>
      <c r="R109" s="2">
        <v>0.89649999999999996</v>
      </c>
      <c r="S109" s="2">
        <v>0.90190000000000003</v>
      </c>
      <c r="T109" s="2">
        <v>0.90069999999999995</v>
      </c>
      <c r="U109" s="2">
        <v>0.89249999999999996</v>
      </c>
      <c r="V109" s="2">
        <v>0.89690000000000003</v>
      </c>
      <c r="W109" s="2">
        <v>0.89300000000000002</v>
      </c>
      <c r="X109" s="2">
        <v>0.8851</v>
      </c>
      <c r="Y109" s="2">
        <v>0.89419999999999999</v>
      </c>
      <c r="Z109" s="2">
        <v>0.89649999999999996</v>
      </c>
      <c r="AA109" s="2">
        <v>0.8931</v>
      </c>
      <c r="AB109" s="2">
        <v>0.89939999999999998</v>
      </c>
      <c r="AC109" s="2">
        <v>0.89600000000000002</v>
      </c>
      <c r="AD109" s="2">
        <v>0.89490000000000003</v>
      </c>
      <c r="AE109" s="2">
        <v>0.88980000000000004</v>
      </c>
      <c r="AF109" s="2">
        <v>0.89349999999999996</v>
      </c>
      <c r="AG109" s="2">
        <v>0.88939999999999997</v>
      </c>
      <c r="AH109" s="2">
        <v>0.88959999999999995</v>
      </c>
      <c r="AI109" s="2">
        <v>0.88360000000000005</v>
      </c>
      <c r="AJ109" s="2">
        <v>0.873</v>
      </c>
      <c r="AK109" s="2">
        <v>0.87539999999999996</v>
      </c>
      <c r="AL109" s="2">
        <v>0.86650000000000005</v>
      </c>
      <c r="AM109" s="2">
        <v>0.85570000000000002</v>
      </c>
      <c r="AN109" s="2">
        <v>0.85029999999999994</v>
      </c>
      <c r="AO109" s="2">
        <v>0.84299999999999997</v>
      </c>
      <c r="AP109" s="2">
        <v>0.84389999999999998</v>
      </c>
      <c r="AQ109" s="2">
        <v>0.8407</v>
      </c>
      <c r="AS109" s="2">
        <v>0.85119999999999996</v>
      </c>
      <c r="AT109" s="2">
        <v>0.89570000000000005</v>
      </c>
      <c r="AU109" s="2">
        <v>0.92949999999999999</v>
      </c>
      <c r="AV109" s="2">
        <v>0.92320000000000002</v>
      </c>
      <c r="AW109" s="2">
        <v>0.93049999999999999</v>
      </c>
      <c r="AX109" s="2">
        <v>0.92869999999999997</v>
      </c>
      <c r="AY109" s="2">
        <v>0.91869999999999996</v>
      </c>
      <c r="AZ109" s="2">
        <v>0.9194</v>
      </c>
      <c r="BA109" s="2">
        <v>0.92620000000000002</v>
      </c>
      <c r="BB109" s="2">
        <v>0.89910000000000001</v>
      </c>
      <c r="BC109" s="2">
        <v>0.91669999999999996</v>
      </c>
      <c r="BD109" s="2">
        <v>0.90859999999999996</v>
      </c>
      <c r="BE109" s="2">
        <v>0.92549999999999999</v>
      </c>
      <c r="BF109" s="2">
        <v>0.89990000000000003</v>
      </c>
      <c r="BG109" s="2">
        <v>0.90410000000000001</v>
      </c>
      <c r="BH109" s="2">
        <v>0.91010000000000002</v>
      </c>
      <c r="BI109" s="2">
        <v>0.91500000000000004</v>
      </c>
      <c r="BJ109" s="2">
        <v>0.91279999999999994</v>
      </c>
      <c r="BK109" s="2">
        <v>0.9052</v>
      </c>
      <c r="BL109" s="2">
        <v>0.90880000000000005</v>
      </c>
      <c r="BM109" s="2">
        <v>0.90439999999999998</v>
      </c>
      <c r="BN109" s="2">
        <v>0.89649999999999996</v>
      </c>
      <c r="BO109" s="2">
        <v>0.90480000000000005</v>
      </c>
      <c r="BP109" s="2">
        <v>0.90649999999999997</v>
      </c>
      <c r="BQ109" s="2">
        <v>0.90300000000000002</v>
      </c>
      <c r="BR109" s="2">
        <v>0.90869999999999995</v>
      </c>
      <c r="BS109" s="2">
        <v>0.9052</v>
      </c>
      <c r="BT109" s="2">
        <v>0.90380000000000005</v>
      </c>
      <c r="BU109" s="2">
        <v>0.89880000000000004</v>
      </c>
      <c r="BV109" s="2">
        <v>0.90210000000000001</v>
      </c>
      <c r="BW109" s="2">
        <v>0.89790000000000003</v>
      </c>
      <c r="BX109" s="2">
        <v>0.89790000000000003</v>
      </c>
      <c r="BY109" s="2">
        <v>0.89180000000000004</v>
      </c>
      <c r="BZ109" s="2">
        <v>0.88139999999999996</v>
      </c>
      <c r="CA109" s="2">
        <v>0.88360000000000005</v>
      </c>
      <c r="CB109" s="2">
        <v>0.87480000000000002</v>
      </c>
      <c r="CC109" s="2">
        <v>0.86399999999999999</v>
      </c>
      <c r="CD109" s="2">
        <v>0.85850000000000004</v>
      </c>
      <c r="CE109" s="2">
        <v>0.85119999999999996</v>
      </c>
      <c r="CF109" s="2">
        <v>0.8518</v>
      </c>
      <c r="CG109" s="2">
        <v>0.84819999999999995</v>
      </c>
      <c r="CI109" s="2">
        <v>0.81859999999999999</v>
      </c>
      <c r="CJ109" s="2">
        <v>0.86550000000000005</v>
      </c>
      <c r="CK109" s="2">
        <v>0.90569999999999995</v>
      </c>
      <c r="CL109" s="2">
        <v>0.89700000000000002</v>
      </c>
      <c r="CM109" s="2">
        <v>0.90259999999999996</v>
      </c>
      <c r="CN109" s="2">
        <v>0.89770000000000005</v>
      </c>
      <c r="CO109" s="2">
        <v>0.88549999999999995</v>
      </c>
      <c r="CP109" s="2">
        <v>0.88319999999999999</v>
      </c>
      <c r="CQ109" s="2">
        <v>0.89080000000000004</v>
      </c>
      <c r="CR109" s="2">
        <v>0.85980000000000001</v>
      </c>
      <c r="CS109" s="2">
        <v>0.88080000000000003</v>
      </c>
      <c r="CT109" s="2">
        <v>0.87150000000000005</v>
      </c>
      <c r="CU109" s="2">
        <v>0.89290000000000003</v>
      </c>
      <c r="CV109" s="2">
        <v>0.86550000000000005</v>
      </c>
      <c r="CW109" s="2">
        <v>0.87190000000000001</v>
      </c>
      <c r="CX109" s="2">
        <v>0.88100000000000001</v>
      </c>
      <c r="CY109" s="2">
        <v>0.88690000000000002</v>
      </c>
      <c r="CZ109" s="2">
        <v>0.88700000000000001</v>
      </c>
      <c r="DA109" s="2">
        <v>0.87819999999999998</v>
      </c>
      <c r="DB109" s="2">
        <v>0.88349999999999995</v>
      </c>
      <c r="DC109" s="2">
        <v>0.88029999999999997</v>
      </c>
      <c r="DD109" s="2">
        <v>0.87260000000000004</v>
      </c>
      <c r="DE109" s="2">
        <v>0.88249999999999995</v>
      </c>
      <c r="DF109" s="2">
        <v>0.88539999999999996</v>
      </c>
      <c r="DG109" s="2">
        <v>0.88219999999999998</v>
      </c>
      <c r="DH109" s="2">
        <v>0.88929999999999998</v>
      </c>
      <c r="DI109" s="2">
        <v>0.88590000000000002</v>
      </c>
      <c r="DJ109" s="2">
        <v>0.88519999999999999</v>
      </c>
      <c r="DK109" s="2">
        <v>0.88009999999999999</v>
      </c>
      <c r="DL109" s="2">
        <v>0.88429999999999997</v>
      </c>
      <c r="DM109" s="2">
        <v>0.88029999999999997</v>
      </c>
      <c r="DN109" s="2">
        <v>0.88070000000000004</v>
      </c>
      <c r="DO109" s="2">
        <v>0.87470000000000003</v>
      </c>
      <c r="DP109" s="2">
        <v>0.86399999999999999</v>
      </c>
      <c r="DQ109" s="2">
        <v>0.86670000000000003</v>
      </c>
      <c r="DR109" s="2">
        <v>0.85780000000000001</v>
      </c>
      <c r="DS109" s="2">
        <v>0.84699999999999998</v>
      </c>
      <c r="DT109" s="2">
        <v>0.84160000000000001</v>
      </c>
      <c r="DU109" s="2">
        <v>0.83450000000000002</v>
      </c>
      <c r="DV109" s="2">
        <v>0.83560000000000001</v>
      </c>
      <c r="DW109" s="2">
        <v>0.83279999999999998</v>
      </c>
      <c r="DX109" s="2"/>
      <c r="DY109" s="1">
        <v>2335</v>
      </c>
      <c r="DZ109" s="1">
        <v>2073</v>
      </c>
      <c r="EA109" s="1">
        <v>2358</v>
      </c>
      <c r="EB109" s="1">
        <v>2139</v>
      </c>
      <c r="EC109" s="1">
        <v>1766</v>
      </c>
      <c r="ED109" s="1">
        <v>1463</v>
      </c>
      <c r="EE109" s="1">
        <v>1419</v>
      </c>
      <c r="EF109" s="1">
        <v>1193</v>
      </c>
      <c r="EG109" s="1">
        <v>1168</v>
      </c>
      <c r="EH109" s="1">
        <v>1234</v>
      </c>
      <c r="EI109" s="1">
        <v>1237</v>
      </c>
      <c r="EJ109" s="1">
        <v>1258</v>
      </c>
      <c r="EK109" s="1">
        <v>1374</v>
      </c>
      <c r="EL109" s="1">
        <v>1553</v>
      </c>
      <c r="EM109" s="1">
        <v>1727</v>
      </c>
      <c r="EN109" s="1">
        <v>1946</v>
      </c>
      <c r="EO109" s="1">
        <v>2012</v>
      </c>
      <c r="EP109" s="1">
        <v>2331</v>
      </c>
      <c r="EQ109" s="1">
        <v>2323</v>
      </c>
      <c r="ER109" s="1">
        <v>2539</v>
      </c>
      <c r="ES109" s="1">
        <v>2907</v>
      </c>
      <c r="ET109" s="1">
        <v>3155</v>
      </c>
      <c r="EU109" s="1">
        <v>3407</v>
      </c>
      <c r="EV109" s="1">
        <v>3734</v>
      </c>
      <c r="EW109" s="1">
        <v>3951</v>
      </c>
      <c r="EX109" s="1">
        <v>4306</v>
      </c>
      <c r="EY109" s="1">
        <v>4441</v>
      </c>
      <c r="EZ109" s="1">
        <v>4822</v>
      </c>
      <c r="FA109" s="1">
        <v>5046</v>
      </c>
      <c r="FB109" s="1">
        <v>5352</v>
      </c>
      <c r="FC109" s="1">
        <v>5678</v>
      </c>
      <c r="FD109" s="1">
        <v>5922</v>
      </c>
      <c r="FE109" s="1">
        <v>6338</v>
      </c>
      <c r="FF109" s="1">
        <v>6575</v>
      </c>
      <c r="FG109" s="1">
        <v>6761</v>
      </c>
      <c r="FH109" s="1">
        <v>7182</v>
      </c>
      <c r="FI109" s="1">
        <v>7560</v>
      </c>
      <c r="FJ109" s="1">
        <v>7908</v>
      </c>
      <c r="FK109" s="1">
        <v>8392</v>
      </c>
      <c r="FL109" s="1">
        <v>8987</v>
      </c>
      <c r="FM109" s="1">
        <v>10083</v>
      </c>
    </row>
    <row r="110" spans="1:169" x14ac:dyDescent="0.25">
      <c r="A110" s="18"/>
      <c r="B110" s="19">
        <v>3</v>
      </c>
      <c r="C110" s="2">
        <v>0.81859999999999999</v>
      </c>
      <c r="D110" s="2">
        <v>0.86209999999999998</v>
      </c>
      <c r="E110" s="2">
        <v>0.89600000000000002</v>
      </c>
      <c r="F110" s="2">
        <v>0.8962</v>
      </c>
      <c r="G110" s="2">
        <v>0.90300000000000002</v>
      </c>
      <c r="H110" s="2">
        <v>0.89070000000000005</v>
      </c>
      <c r="I110" s="2">
        <v>0.87819999999999998</v>
      </c>
      <c r="J110" s="2">
        <v>0.88229999999999997</v>
      </c>
      <c r="K110" s="2">
        <v>0.88949999999999996</v>
      </c>
      <c r="L110" s="2">
        <v>0.85360000000000003</v>
      </c>
      <c r="M110" s="2">
        <v>0.87770000000000004</v>
      </c>
      <c r="N110" s="2">
        <v>0.8609</v>
      </c>
      <c r="O110" s="2">
        <v>0.88070000000000004</v>
      </c>
      <c r="P110" s="2">
        <v>0.85209999999999997</v>
      </c>
      <c r="Q110" s="2">
        <v>0.85880000000000001</v>
      </c>
      <c r="R110" s="2">
        <v>0.86280000000000001</v>
      </c>
      <c r="S110" s="2">
        <v>0.86609999999999998</v>
      </c>
      <c r="T110" s="2">
        <v>0.87009999999999998</v>
      </c>
      <c r="U110" s="2">
        <v>0.86370000000000002</v>
      </c>
      <c r="V110" s="2">
        <v>0.87019999999999997</v>
      </c>
      <c r="W110" s="2">
        <v>0.86499999999999999</v>
      </c>
      <c r="X110" s="2">
        <v>0.86529999999999996</v>
      </c>
      <c r="Y110" s="2">
        <v>0.86929999999999996</v>
      </c>
      <c r="Z110" s="2">
        <v>0.87070000000000003</v>
      </c>
      <c r="AA110" s="2">
        <v>0.87060000000000004</v>
      </c>
      <c r="AB110" s="2">
        <v>0.87609999999999999</v>
      </c>
      <c r="AC110" s="2">
        <v>0.86839999999999995</v>
      </c>
      <c r="AD110" s="2">
        <v>0.87050000000000005</v>
      </c>
      <c r="AE110" s="2">
        <v>0.86909999999999998</v>
      </c>
      <c r="AF110" s="2">
        <v>0.86939999999999995</v>
      </c>
      <c r="AG110" s="2">
        <v>0.86680000000000001</v>
      </c>
      <c r="AH110" s="2">
        <v>0.87160000000000004</v>
      </c>
      <c r="AI110" s="2">
        <v>0.85750000000000004</v>
      </c>
      <c r="AJ110" s="2">
        <v>0.8488</v>
      </c>
      <c r="AK110" s="2">
        <v>0.84850000000000003</v>
      </c>
      <c r="AL110" s="2">
        <v>0.84309999999999996</v>
      </c>
      <c r="AM110" s="2">
        <v>0.82930000000000004</v>
      </c>
      <c r="AN110" s="2">
        <v>0.8216</v>
      </c>
      <c r="AO110" s="2">
        <v>0.80969999999999998</v>
      </c>
      <c r="AP110" s="2">
        <v>0.81420000000000003</v>
      </c>
      <c r="AQ110" s="2">
        <v>0.80959999999999999</v>
      </c>
      <c r="AS110" s="2">
        <v>0.83520000000000005</v>
      </c>
      <c r="AT110" s="2">
        <v>0.87770000000000004</v>
      </c>
      <c r="AU110" s="2">
        <v>0.90880000000000005</v>
      </c>
      <c r="AV110" s="2">
        <v>0.90969999999999995</v>
      </c>
      <c r="AW110" s="2">
        <v>0.91720000000000002</v>
      </c>
      <c r="AX110" s="2">
        <v>0.90710000000000002</v>
      </c>
      <c r="AY110" s="2">
        <v>0.89570000000000005</v>
      </c>
      <c r="AZ110" s="2">
        <v>0.90090000000000003</v>
      </c>
      <c r="BA110" s="2">
        <v>0.90769999999999995</v>
      </c>
      <c r="BB110" s="2">
        <v>0.87409999999999999</v>
      </c>
      <c r="BC110" s="2">
        <v>0.89629999999999999</v>
      </c>
      <c r="BD110" s="2">
        <v>0.88070000000000004</v>
      </c>
      <c r="BE110" s="2">
        <v>0.89829999999999999</v>
      </c>
      <c r="BF110" s="2">
        <v>0.87050000000000005</v>
      </c>
      <c r="BG110" s="2">
        <v>0.876</v>
      </c>
      <c r="BH110" s="2">
        <v>0.87880000000000003</v>
      </c>
      <c r="BI110" s="2">
        <v>0.88180000000000003</v>
      </c>
      <c r="BJ110" s="2">
        <v>0.88419999999999999</v>
      </c>
      <c r="BK110" s="2">
        <v>0.87809999999999999</v>
      </c>
      <c r="BL110" s="2">
        <v>0.88390000000000002</v>
      </c>
      <c r="BM110" s="2">
        <v>0.87809999999999999</v>
      </c>
      <c r="BN110" s="2">
        <v>0.87780000000000002</v>
      </c>
      <c r="BO110" s="2">
        <v>0.88129999999999997</v>
      </c>
      <c r="BP110" s="2">
        <v>0.8821</v>
      </c>
      <c r="BQ110" s="2">
        <v>0.88180000000000003</v>
      </c>
      <c r="BR110" s="2">
        <v>0.88660000000000005</v>
      </c>
      <c r="BS110" s="2">
        <v>0.879</v>
      </c>
      <c r="BT110" s="2">
        <v>0.88060000000000005</v>
      </c>
      <c r="BU110" s="2">
        <v>0.87909999999999999</v>
      </c>
      <c r="BV110" s="2">
        <v>0.87909999999999999</v>
      </c>
      <c r="BW110" s="2">
        <v>0.87629999999999997</v>
      </c>
      <c r="BX110" s="2">
        <v>0.88070000000000004</v>
      </c>
      <c r="BY110" s="2">
        <v>0.86680000000000001</v>
      </c>
      <c r="BZ110" s="2">
        <v>0.85809999999999997</v>
      </c>
      <c r="CA110" s="2">
        <v>0.85770000000000002</v>
      </c>
      <c r="CB110" s="2">
        <v>0.85219999999999996</v>
      </c>
      <c r="CC110" s="2">
        <v>0.83850000000000002</v>
      </c>
      <c r="CD110" s="2">
        <v>0.83069999999999999</v>
      </c>
      <c r="CE110" s="2">
        <v>0.81889999999999996</v>
      </c>
      <c r="CF110" s="2">
        <v>0.82299999999999995</v>
      </c>
      <c r="CG110" s="2">
        <v>0.81789999999999996</v>
      </c>
      <c r="CI110" s="2">
        <v>0.80059999999999998</v>
      </c>
      <c r="CJ110" s="2">
        <v>0.84470000000000001</v>
      </c>
      <c r="CK110" s="2">
        <v>0.88149999999999995</v>
      </c>
      <c r="CL110" s="2">
        <v>0.88090000000000002</v>
      </c>
      <c r="CM110" s="2">
        <v>0.88649999999999995</v>
      </c>
      <c r="CN110" s="2">
        <v>0.87150000000000005</v>
      </c>
      <c r="CO110" s="2">
        <v>0.8579</v>
      </c>
      <c r="CP110" s="2">
        <v>0.86050000000000004</v>
      </c>
      <c r="CQ110" s="2">
        <v>0.8679</v>
      </c>
      <c r="CR110" s="2">
        <v>0.83009999999999995</v>
      </c>
      <c r="CS110" s="2">
        <v>0.85609999999999997</v>
      </c>
      <c r="CT110" s="2">
        <v>0.83819999999999995</v>
      </c>
      <c r="CU110" s="2">
        <v>0.86029999999999995</v>
      </c>
      <c r="CV110" s="2">
        <v>0.83140000000000003</v>
      </c>
      <c r="CW110" s="2">
        <v>0.83950000000000002</v>
      </c>
      <c r="CX110" s="2">
        <v>0.84499999999999997</v>
      </c>
      <c r="CY110" s="2">
        <v>0.84850000000000003</v>
      </c>
      <c r="CZ110" s="2">
        <v>0.85440000000000005</v>
      </c>
      <c r="DA110" s="2">
        <v>0.84760000000000002</v>
      </c>
      <c r="DB110" s="2">
        <v>0.85509999999999997</v>
      </c>
      <c r="DC110" s="2">
        <v>0.85070000000000001</v>
      </c>
      <c r="DD110" s="2">
        <v>0.85160000000000002</v>
      </c>
      <c r="DE110" s="2">
        <v>0.85619999999999996</v>
      </c>
      <c r="DF110" s="2">
        <v>0.85819999999999996</v>
      </c>
      <c r="DG110" s="2">
        <v>0.85850000000000004</v>
      </c>
      <c r="DH110" s="2">
        <v>0.86480000000000001</v>
      </c>
      <c r="DI110" s="2">
        <v>0.8569</v>
      </c>
      <c r="DJ110" s="2">
        <v>0.85960000000000003</v>
      </c>
      <c r="DK110" s="2">
        <v>0.85840000000000005</v>
      </c>
      <c r="DL110" s="2">
        <v>0.85909999999999997</v>
      </c>
      <c r="DM110" s="2">
        <v>0.85670000000000002</v>
      </c>
      <c r="DN110" s="2">
        <v>0.86180000000000001</v>
      </c>
      <c r="DO110" s="2">
        <v>0.84770000000000001</v>
      </c>
      <c r="DP110" s="2">
        <v>0.83889999999999998</v>
      </c>
      <c r="DQ110" s="2">
        <v>0.83879999999999999</v>
      </c>
      <c r="DR110" s="2">
        <v>0.83350000000000002</v>
      </c>
      <c r="DS110" s="2">
        <v>0.81969999999999998</v>
      </c>
      <c r="DT110" s="2">
        <v>0.81200000000000006</v>
      </c>
      <c r="DU110" s="2">
        <v>0.80020000000000002</v>
      </c>
      <c r="DV110" s="2">
        <v>0.80510000000000004</v>
      </c>
      <c r="DW110" s="2">
        <v>0.80100000000000005</v>
      </c>
      <c r="DX110" s="2"/>
      <c r="DY110" s="1">
        <v>2335</v>
      </c>
      <c r="DZ110" s="1">
        <v>2073</v>
      </c>
      <c r="EA110" s="1">
        <v>2358</v>
      </c>
      <c r="EB110" s="1">
        <v>2139</v>
      </c>
      <c r="EC110" s="1">
        <v>1766</v>
      </c>
      <c r="ED110" s="1">
        <v>1463</v>
      </c>
      <c r="EE110" s="1">
        <v>1419</v>
      </c>
      <c r="EF110" s="1">
        <v>1193</v>
      </c>
      <c r="EG110" s="1">
        <v>1168</v>
      </c>
      <c r="EH110" s="1">
        <v>1234</v>
      </c>
      <c r="EI110" s="1">
        <v>1237</v>
      </c>
      <c r="EJ110" s="1">
        <v>1258</v>
      </c>
      <c r="EK110" s="1">
        <v>1374</v>
      </c>
      <c r="EL110" s="1">
        <v>1553</v>
      </c>
      <c r="EM110" s="1">
        <v>1727</v>
      </c>
      <c r="EN110" s="1">
        <v>1946</v>
      </c>
      <c r="EO110" s="1">
        <v>2012</v>
      </c>
      <c r="EP110" s="1">
        <v>2331</v>
      </c>
      <c r="EQ110" s="1">
        <v>2323</v>
      </c>
      <c r="ER110" s="1">
        <v>2539</v>
      </c>
      <c r="ES110" s="1">
        <v>2907</v>
      </c>
      <c r="ET110" s="1">
        <v>3155</v>
      </c>
      <c r="EU110" s="1">
        <v>3407</v>
      </c>
      <c r="EV110" s="1">
        <v>3734</v>
      </c>
      <c r="EW110" s="1">
        <v>3951</v>
      </c>
      <c r="EX110" s="1">
        <v>4306</v>
      </c>
      <c r="EY110" s="1">
        <v>4441</v>
      </c>
      <c r="EZ110" s="1">
        <v>4822</v>
      </c>
      <c r="FA110" s="1">
        <v>5046</v>
      </c>
      <c r="FB110" s="1">
        <v>5352</v>
      </c>
      <c r="FC110" s="1">
        <v>5678</v>
      </c>
      <c r="FD110" s="1">
        <v>5922</v>
      </c>
      <c r="FE110" s="1">
        <v>6338</v>
      </c>
      <c r="FF110" s="1">
        <v>6575</v>
      </c>
      <c r="FG110" s="1">
        <v>6761</v>
      </c>
      <c r="FH110" s="1">
        <v>7182</v>
      </c>
      <c r="FI110" s="1">
        <v>7560</v>
      </c>
      <c r="FJ110" s="1">
        <v>7908</v>
      </c>
      <c r="FK110" s="1">
        <v>8392</v>
      </c>
      <c r="FL110" s="1">
        <v>8987</v>
      </c>
      <c r="FM110" s="1">
        <v>10083</v>
      </c>
    </row>
    <row r="111" spans="1:169" x14ac:dyDescent="0.25">
      <c r="A111" s="18"/>
      <c r="B111" s="19">
        <v>4</v>
      </c>
      <c r="C111" s="2">
        <v>0.81389999999999996</v>
      </c>
      <c r="D111" s="2">
        <v>0.8518</v>
      </c>
      <c r="E111" s="2">
        <v>0.88280000000000003</v>
      </c>
      <c r="F111" s="2">
        <v>0.88690000000000002</v>
      </c>
      <c r="G111" s="2">
        <v>0.89500000000000002</v>
      </c>
      <c r="H111" s="2">
        <v>0.87909999999999999</v>
      </c>
      <c r="I111" s="2">
        <v>0.86760000000000004</v>
      </c>
      <c r="J111" s="2">
        <v>0.86950000000000005</v>
      </c>
      <c r="K111" s="2">
        <v>0.87070000000000003</v>
      </c>
      <c r="L111" s="2">
        <v>0.83430000000000004</v>
      </c>
      <c r="M111" s="2">
        <v>0.85950000000000004</v>
      </c>
      <c r="N111" s="2">
        <v>0.8296</v>
      </c>
      <c r="O111" s="2">
        <v>0.86260000000000003</v>
      </c>
      <c r="P111" s="2">
        <v>0.83779999999999999</v>
      </c>
      <c r="Q111" s="2">
        <v>0.84319999999999995</v>
      </c>
      <c r="R111" s="2">
        <v>0.84970000000000001</v>
      </c>
      <c r="S111" s="2">
        <v>0.85289999999999999</v>
      </c>
      <c r="T111" s="2">
        <v>0.8629</v>
      </c>
      <c r="U111" s="2">
        <v>0.84809999999999997</v>
      </c>
      <c r="V111" s="2">
        <v>0.85760000000000003</v>
      </c>
      <c r="W111" s="2">
        <v>0.85019999999999996</v>
      </c>
      <c r="X111" s="2">
        <v>0.8518</v>
      </c>
      <c r="Y111" s="2">
        <v>0.85489999999999999</v>
      </c>
      <c r="Z111" s="2">
        <v>0.85570000000000002</v>
      </c>
      <c r="AA111" s="2">
        <v>0.85770000000000002</v>
      </c>
      <c r="AB111" s="2">
        <v>0.85899999999999999</v>
      </c>
      <c r="AC111" s="2">
        <v>0.85750000000000004</v>
      </c>
      <c r="AD111" s="2">
        <v>0.85450000000000004</v>
      </c>
      <c r="AE111" s="2">
        <v>0.85629999999999995</v>
      </c>
      <c r="AF111" s="2">
        <v>0.85440000000000005</v>
      </c>
      <c r="AG111" s="2">
        <v>0.85150000000000003</v>
      </c>
      <c r="AH111" s="2">
        <v>0.86060000000000003</v>
      </c>
      <c r="AI111" s="2">
        <v>0.8387</v>
      </c>
      <c r="AJ111" s="2">
        <v>0.83379999999999999</v>
      </c>
      <c r="AK111" s="2">
        <v>0.82750000000000001</v>
      </c>
      <c r="AL111" s="2">
        <v>0.8196</v>
      </c>
      <c r="AM111" s="2">
        <v>0.81269999999999998</v>
      </c>
      <c r="AN111" s="2">
        <v>0.80379999999999996</v>
      </c>
      <c r="AO111" s="2">
        <v>0.7903</v>
      </c>
      <c r="AP111" s="2">
        <v>0.79410000000000003</v>
      </c>
      <c r="AQ111" s="2">
        <v>0.78820000000000001</v>
      </c>
      <c r="AS111" s="2">
        <v>0.83079999999999998</v>
      </c>
      <c r="AT111" s="2">
        <v>0.86819999999999997</v>
      </c>
      <c r="AU111" s="2">
        <v>0.89670000000000005</v>
      </c>
      <c r="AV111" s="2">
        <v>0.9012</v>
      </c>
      <c r="AW111" s="2">
        <v>0.91</v>
      </c>
      <c r="AX111" s="2">
        <v>0.89670000000000005</v>
      </c>
      <c r="AY111" s="2">
        <v>0.88619999999999999</v>
      </c>
      <c r="AZ111" s="2">
        <v>0.88949999999999996</v>
      </c>
      <c r="BA111" s="2">
        <v>0.89090000000000003</v>
      </c>
      <c r="BB111" s="2">
        <v>0.85650000000000004</v>
      </c>
      <c r="BC111" s="2">
        <v>0.87980000000000003</v>
      </c>
      <c r="BD111" s="2">
        <v>0.85199999999999998</v>
      </c>
      <c r="BE111" s="2">
        <v>0.88180000000000003</v>
      </c>
      <c r="BF111" s="2">
        <v>0.85729999999999995</v>
      </c>
      <c r="BG111" s="2">
        <v>0.86160000000000003</v>
      </c>
      <c r="BH111" s="2">
        <v>0.86660000000000004</v>
      </c>
      <c r="BI111" s="2">
        <v>0.86960000000000004</v>
      </c>
      <c r="BJ111" s="2">
        <v>0.87760000000000005</v>
      </c>
      <c r="BK111" s="2">
        <v>0.86360000000000003</v>
      </c>
      <c r="BL111" s="2">
        <v>0.87209999999999999</v>
      </c>
      <c r="BM111" s="2">
        <v>0.86419999999999997</v>
      </c>
      <c r="BN111" s="2">
        <v>0.86519999999999997</v>
      </c>
      <c r="BO111" s="2">
        <v>0.86780000000000002</v>
      </c>
      <c r="BP111" s="2">
        <v>0.86799999999999999</v>
      </c>
      <c r="BQ111" s="2">
        <v>0.86960000000000004</v>
      </c>
      <c r="BR111" s="2">
        <v>0.87039999999999995</v>
      </c>
      <c r="BS111" s="2">
        <v>0.86870000000000003</v>
      </c>
      <c r="BT111" s="2">
        <v>0.86539999999999995</v>
      </c>
      <c r="BU111" s="2">
        <v>0.8669</v>
      </c>
      <c r="BV111" s="2">
        <v>0.86480000000000001</v>
      </c>
      <c r="BW111" s="2">
        <v>0.86170000000000002</v>
      </c>
      <c r="BX111" s="2">
        <v>0.87029999999999996</v>
      </c>
      <c r="BY111" s="2">
        <v>0.8488</v>
      </c>
      <c r="BZ111" s="2">
        <v>0.84370000000000001</v>
      </c>
      <c r="CA111" s="2">
        <v>0.83750000000000002</v>
      </c>
      <c r="CB111" s="2">
        <v>0.82950000000000002</v>
      </c>
      <c r="CC111" s="2">
        <v>0.82250000000000001</v>
      </c>
      <c r="CD111" s="2">
        <v>0.81359999999999999</v>
      </c>
      <c r="CE111" s="2">
        <v>0.8</v>
      </c>
      <c r="CF111" s="2">
        <v>0.80349999999999999</v>
      </c>
      <c r="CG111" s="2">
        <v>0.79710000000000003</v>
      </c>
      <c r="CI111" s="2">
        <v>0.79549999999999998</v>
      </c>
      <c r="CJ111" s="2">
        <v>0.83360000000000001</v>
      </c>
      <c r="CK111" s="2">
        <v>0.86709999999999998</v>
      </c>
      <c r="CL111" s="2">
        <v>0.87060000000000004</v>
      </c>
      <c r="CM111" s="2">
        <v>0.87760000000000005</v>
      </c>
      <c r="CN111" s="2">
        <v>0.85870000000000002</v>
      </c>
      <c r="CO111" s="2">
        <v>0.84640000000000004</v>
      </c>
      <c r="CP111" s="2">
        <v>0.84630000000000005</v>
      </c>
      <c r="CQ111" s="2">
        <v>0.84699999999999998</v>
      </c>
      <c r="CR111" s="2">
        <v>0.80900000000000005</v>
      </c>
      <c r="CS111" s="2">
        <v>0.83599999999999997</v>
      </c>
      <c r="CT111" s="2">
        <v>0.80410000000000004</v>
      </c>
      <c r="CU111" s="2">
        <v>0.84060000000000001</v>
      </c>
      <c r="CV111" s="2">
        <v>0.81599999999999995</v>
      </c>
      <c r="CW111" s="2">
        <v>0.8226</v>
      </c>
      <c r="CX111" s="2">
        <v>0.83089999999999997</v>
      </c>
      <c r="CY111" s="2">
        <v>0.83430000000000004</v>
      </c>
      <c r="CZ111" s="2">
        <v>0.84660000000000002</v>
      </c>
      <c r="DA111" s="2">
        <v>0.83099999999999996</v>
      </c>
      <c r="DB111" s="2">
        <v>0.8417</v>
      </c>
      <c r="DC111" s="2">
        <v>0.83489999999999998</v>
      </c>
      <c r="DD111" s="2">
        <v>0.83720000000000006</v>
      </c>
      <c r="DE111" s="2">
        <v>0.84089999999999998</v>
      </c>
      <c r="DF111" s="2">
        <v>0.84240000000000004</v>
      </c>
      <c r="DG111" s="2">
        <v>0.8448</v>
      </c>
      <c r="DH111" s="2">
        <v>0.84670000000000001</v>
      </c>
      <c r="DI111" s="2">
        <v>0.84540000000000004</v>
      </c>
      <c r="DJ111" s="2">
        <v>0.8427</v>
      </c>
      <c r="DK111" s="2">
        <v>0.84489999999999998</v>
      </c>
      <c r="DL111" s="2">
        <v>0.84330000000000005</v>
      </c>
      <c r="DM111" s="2">
        <v>0.84060000000000001</v>
      </c>
      <c r="DN111" s="2">
        <v>0.85029999999999994</v>
      </c>
      <c r="DO111" s="2">
        <v>0.82799999999999996</v>
      </c>
      <c r="DP111" s="2">
        <v>0.82320000000000004</v>
      </c>
      <c r="DQ111" s="2">
        <v>0.81689999999999996</v>
      </c>
      <c r="DR111" s="2">
        <v>0.80910000000000004</v>
      </c>
      <c r="DS111" s="2">
        <v>0.8024</v>
      </c>
      <c r="DT111" s="2">
        <v>0.79359999999999997</v>
      </c>
      <c r="DU111" s="2">
        <v>0.7802</v>
      </c>
      <c r="DV111" s="2">
        <v>0.7843</v>
      </c>
      <c r="DW111" s="2">
        <v>0.77890000000000004</v>
      </c>
      <c r="DX111" s="2"/>
      <c r="DY111" s="1">
        <v>2335</v>
      </c>
      <c r="DZ111" s="1">
        <v>2073</v>
      </c>
      <c r="EA111" s="1">
        <v>2358</v>
      </c>
      <c r="EB111" s="1">
        <v>2139</v>
      </c>
      <c r="EC111" s="1">
        <v>1766</v>
      </c>
      <c r="ED111" s="1">
        <v>1463</v>
      </c>
      <c r="EE111" s="1">
        <v>1419</v>
      </c>
      <c r="EF111" s="1">
        <v>1193</v>
      </c>
      <c r="EG111" s="1">
        <v>1168</v>
      </c>
      <c r="EH111" s="1">
        <v>1234</v>
      </c>
      <c r="EI111" s="1">
        <v>1237</v>
      </c>
      <c r="EJ111" s="1">
        <v>1258</v>
      </c>
      <c r="EK111" s="1">
        <v>1374</v>
      </c>
      <c r="EL111" s="1">
        <v>1553</v>
      </c>
      <c r="EM111" s="1">
        <v>1727</v>
      </c>
      <c r="EN111" s="1">
        <v>1946</v>
      </c>
      <c r="EO111" s="1">
        <v>2012</v>
      </c>
      <c r="EP111" s="1">
        <v>2331</v>
      </c>
      <c r="EQ111" s="1">
        <v>2323</v>
      </c>
      <c r="ER111" s="1">
        <v>2539</v>
      </c>
      <c r="ES111" s="1">
        <v>2907</v>
      </c>
      <c r="ET111" s="1">
        <v>3155</v>
      </c>
      <c r="EU111" s="1">
        <v>3407</v>
      </c>
      <c r="EV111" s="1">
        <v>3734</v>
      </c>
      <c r="EW111" s="1">
        <v>3951</v>
      </c>
      <c r="EX111" s="1">
        <v>4306</v>
      </c>
      <c r="EY111" s="1">
        <v>4441</v>
      </c>
      <c r="EZ111" s="1">
        <v>4822</v>
      </c>
      <c r="FA111" s="1">
        <v>5046</v>
      </c>
      <c r="FB111" s="1">
        <v>5352</v>
      </c>
      <c r="FC111" s="1">
        <v>5678</v>
      </c>
      <c r="FD111" s="1">
        <v>5922</v>
      </c>
      <c r="FE111" s="1">
        <v>6338</v>
      </c>
      <c r="FF111" s="1">
        <v>6575</v>
      </c>
      <c r="FG111" s="1">
        <v>6761</v>
      </c>
      <c r="FH111" s="1">
        <v>7182</v>
      </c>
      <c r="FI111" s="1">
        <v>7560</v>
      </c>
      <c r="FJ111" s="1">
        <v>7908</v>
      </c>
      <c r="FK111" s="1">
        <v>8392</v>
      </c>
      <c r="FL111" s="1">
        <v>8987</v>
      </c>
      <c r="FM111" s="1">
        <v>10083</v>
      </c>
    </row>
    <row r="112" spans="1:169" x14ac:dyDescent="0.25">
      <c r="A112" s="18"/>
      <c r="B112" s="19">
        <v>5</v>
      </c>
      <c r="C112" s="2">
        <v>0.80910000000000004</v>
      </c>
      <c r="D112" s="2">
        <v>0.84409999999999996</v>
      </c>
      <c r="E112" s="2">
        <v>0.87829999999999997</v>
      </c>
      <c r="F112" s="2">
        <v>0.87239999999999995</v>
      </c>
      <c r="G112" s="2">
        <v>0.88749999999999996</v>
      </c>
      <c r="H112" s="2">
        <v>0.86629999999999996</v>
      </c>
      <c r="I112" s="2">
        <v>0.86040000000000005</v>
      </c>
      <c r="J112" s="2">
        <v>0.86599999999999999</v>
      </c>
      <c r="K112" s="2">
        <v>0.85709999999999997</v>
      </c>
      <c r="L112" s="2">
        <v>0.82340000000000002</v>
      </c>
      <c r="M112" s="2">
        <v>0.84560000000000002</v>
      </c>
      <c r="N112" s="2">
        <v>0.81720000000000004</v>
      </c>
      <c r="O112" s="2">
        <v>0.84840000000000004</v>
      </c>
      <c r="P112" s="2">
        <v>0.83069999999999999</v>
      </c>
      <c r="Q112" s="2">
        <v>0.83589999999999998</v>
      </c>
      <c r="R112" s="2">
        <v>0.83879999999999999</v>
      </c>
      <c r="S112" s="2">
        <v>0.84330000000000005</v>
      </c>
      <c r="T112" s="2">
        <v>0.8508</v>
      </c>
      <c r="U112" s="2">
        <v>0.83809999999999996</v>
      </c>
      <c r="V112" s="2">
        <v>0.85119999999999996</v>
      </c>
      <c r="W112" s="2">
        <v>0.83879999999999999</v>
      </c>
      <c r="X112" s="2">
        <v>0.83899999999999997</v>
      </c>
      <c r="Y112" s="2">
        <v>0.84609999999999996</v>
      </c>
      <c r="Z112" s="2">
        <v>0.84950000000000003</v>
      </c>
      <c r="AA112" s="2">
        <v>0.84760000000000002</v>
      </c>
      <c r="AB112" s="2">
        <v>0.84940000000000004</v>
      </c>
      <c r="AC112" s="2">
        <v>0.8478</v>
      </c>
      <c r="AD112" s="2">
        <v>0.84809999999999997</v>
      </c>
      <c r="AE112" s="2">
        <v>0.84919999999999995</v>
      </c>
      <c r="AF112" s="2">
        <v>0.83909999999999996</v>
      </c>
      <c r="AG112" s="2">
        <v>0.84040000000000004</v>
      </c>
      <c r="AH112" s="2">
        <v>0.84919999999999995</v>
      </c>
      <c r="AI112" s="2">
        <v>0.82479999999999998</v>
      </c>
      <c r="AJ112" s="2">
        <v>0.82299999999999995</v>
      </c>
      <c r="AK112" s="2">
        <v>0.81230000000000002</v>
      </c>
      <c r="AL112" s="2">
        <v>0.80689999999999995</v>
      </c>
      <c r="AM112" s="2">
        <v>0.79820000000000002</v>
      </c>
      <c r="AN112" s="2">
        <v>0.78900000000000003</v>
      </c>
      <c r="AO112" s="2">
        <v>0.7782</v>
      </c>
      <c r="AP112" s="2">
        <v>0.77890000000000004</v>
      </c>
      <c r="AQ112" s="2">
        <v>0.77549999999999997</v>
      </c>
      <c r="AS112" s="2">
        <v>0.82640000000000002</v>
      </c>
      <c r="AT112" s="2">
        <v>0.86119999999999997</v>
      </c>
      <c r="AU112" s="2">
        <v>0.89259999999999995</v>
      </c>
      <c r="AV112" s="2">
        <v>0.88819999999999999</v>
      </c>
      <c r="AW112" s="2">
        <v>0.90349999999999997</v>
      </c>
      <c r="AX112" s="2">
        <v>0.88539999999999996</v>
      </c>
      <c r="AY112" s="2">
        <v>0.87980000000000003</v>
      </c>
      <c r="AZ112" s="2">
        <v>0.88639999999999997</v>
      </c>
      <c r="BA112" s="2">
        <v>0.87890000000000001</v>
      </c>
      <c r="BB112" s="2">
        <v>0.84670000000000001</v>
      </c>
      <c r="BC112" s="2">
        <v>0.86739999999999995</v>
      </c>
      <c r="BD112" s="2">
        <v>0.84079999999999999</v>
      </c>
      <c r="BE112" s="2">
        <v>0.86899999999999999</v>
      </c>
      <c r="BF112" s="2">
        <v>0.85089999999999999</v>
      </c>
      <c r="BG112" s="2">
        <v>0.85499999999999998</v>
      </c>
      <c r="BH112" s="2">
        <v>0.85660000000000003</v>
      </c>
      <c r="BI112" s="2">
        <v>0.86080000000000001</v>
      </c>
      <c r="BJ112" s="2">
        <v>0.86650000000000005</v>
      </c>
      <c r="BK112" s="2">
        <v>0.85440000000000005</v>
      </c>
      <c r="BL112" s="2">
        <v>0.86629999999999996</v>
      </c>
      <c r="BM112" s="2">
        <v>0.85360000000000003</v>
      </c>
      <c r="BN112" s="2">
        <v>0.85319999999999996</v>
      </c>
      <c r="BO112" s="2">
        <v>0.85960000000000003</v>
      </c>
      <c r="BP112" s="2">
        <v>0.86229999999999996</v>
      </c>
      <c r="BQ112" s="2">
        <v>0.86019999999999996</v>
      </c>
      <c r="BR112" s="2">
        <v>0.86140000000000005</v>
      </c>
      <c r="BS112" s="2">
        <v>0.85960000000000003</v>
      </c>
      <c r="BT112" s="2">
        <v>0.85950000000000004</v>
      </c>
      <c r="BU112" s="2">
        <v>0.86029999999999995</v>
      </c>
      <c r="BV112" s="2">
        <v>0.85040000000000004</v>
      </c>
      <c r="BW112" s="2">
        <v>0.85129999999999995</v>
      </c>
      <c r="BX112" s="2">
        <v>0.85950000000000004</v>
      </c>
      <c r="BY112" s="2">
        <v>0.83560000000000001</v>
      </c>
      <c r="BZ112" s="2">
        <v>0.83340000000000003</v>
      </c>
      <c r="CA112" s="2">
        <v>0.82299999999999995</v>
      </c>
      <c r="CB112" s="2">
        <v>0.81740000000000002</v>
      </c>
      <c r="CC112" s="2">
        <v>0.80859999999999999</v>
      </c>
      <c r="CD112" s="2">
        <v>0.7994</v>
      </c>
      <c r="CE112" s="2">
        <v>0.78839999999999999</v>
      </c>
      <c r="CF112" s="2">
        <v>0.78890000000000005</v>
      </c>
      <c r="CG112" s="2">
        <v>0.78480000000000005</v>
      </c>
      <c r="CI112" s="2">
        <v>0.7903</v>
      </c>
      <c r="CJ112" s="2">
        <v>0.82499999999999996</v>
      </c>
      <c r="CK112" s="2">
        <v>0.86209999999999998</v>
      </c>
      <c r="CL112" s="2">
        <v>0.85450000000000004</v>
      </c>
      <c r="CM112" s="2">
        <v>0.86909999999999998</v>
      </c>
      <c r="CN112" s="2">
        <v>0.84440000000000004</v>
      </c>
      <c r="CO112" s="2">
        <v>0.83830000000000005</v>
      </c>
      <c r="CP112" s="2">
        <v>0.84219999999999995</v>
      </c>
      <c r="CQ112" s="2">
        <v>0.83169999999999999</v>
      </c>
      <c r="CR112" s="2">
        <v>0.79710000000000003</v>
      </c>
      <c r="CS112" s="2">
        <v>0.8206</v>
      </c>
      <c r="CT112" s="2">
        <v>0.79049999999999998</v>
      </c>
      <c r="CU112" s="2">
        <v>0.82489999999999997</v>
      </c>
      <c r="CV112" s="2">
        <v>0.80820000000000003</v>
      </c>
      <c r="CW112" s="2">
        <v>0.81459999999999999</v>
      </c>
      <c r="CX112" s="2">
        <v>0.81899999999999995</v>
      </c>
      <c r="CY112" s="2">
        <v>0.82389999999999997</v>
      </c>
      <c r="CZ112" s="2">
        <v>0.83350000000000002</v>
      </c>
      <c r="DA112" s="2">
        <v>0.82020000000000004</v>
      </c>
      <c r="DB112" s="2">
        <v>0.8347</v>
      </c>
      <c r="DC112" s="2">
        <v>0.8226</v>
      </c>
      <c r="DD112" s="2">
        <v>0.82350000000000001</v>
      </c>
      <c r="DE112" s="2">
        <v>0.83140000000000003</v>
      </c>
      <c r="DF112" s="2">
        <v>0.8357</v>
      </c>
      <c r="DG112" s="2">
        <v>0.83389999999999997</v>
      </c>
      <c r="DH112" s="2">
        <v>0.83640000000000003</v>
      </c>
      <c r="DI112" s="2">
        <v>0.83499999999999996</v>
      </c>
      <c r="DJ112" s="2">
        <v>0.83579999999999999</v>
      </c>
      <c r="DK112" s="2">
        <v>0.83730000000000004</v>
      </c>
      <c r="DL112" s="2">
        <v>0.82709999999999995</v>
      </c>
      <c r="DM112" s="2">
        <v>0.82889999999999997</v>
      </c>
      <c r="DN112" s="2">
        <v>0.83819999999999995</v>
      </c>
      <c r="DO112" s="2">
        <v>0.81340000000000001</v>
      </c>
      <c r="DP112" s="2">
        <v>0.81189999999999996</v>
      </c>
      <c r="DQ112" s="2">
        <v>0.80100000000000005</v>
      </c>
      <c r="DR112" s="2">
        <v>0.79579999999999995</v>
      </c>
      <c r="DS112" s="2">
        <v>0.7873</v>
      </c>
      <c r="DT112" s="2">
        <v>0.77810000000000001</v>
      </c>
      <c r="DU112" s="2">
        <v>0.76749999999999996</v>
      </c>
      <c r="DV112" s="2">
        <v>0.76859999999999995</v>
      </c>
      <c r="DW112" s="2">
        <v>0.76580000000000004</v>
      </c>
      <c r="DX112" s="2"/>
      <c r="DY112" s="1">
        <v>2335</v>
      </c>
      <c r="DZ112" s="1">
        <v>2073</v>
      </c>
      <c r="EA112" s="1">
        <v>2358</v>
      </c>
      <c r="EB112" s="1">
        <v>2139</v>
      </c>
      <c r="EC112" s="1">
        <v>1766</v>
      </c>
      <c r="ED112" s="1">
        <v>1463</v>
      </c>
      <c r="EE112" s="1">
        <v>1419</v>
      </c>
      <c r="EF112" s="1">
        <v>1193</v>
      </c>
      <c r="EG112" s="1">
        <v>1168</v>
      </c>
      <c r="EH112" s="1">
        <v>1234</v>
      </c>
      <c r="EI112" s="1">
        <v>1237</v>
      </c>
      <c r="EJ112" s="1">
        <v>1258</v>
      </c>
      <c r="EK112" s="1">
        <v>1374</v>
      </c>
      <c r="EL112" s="1">
        <v>1553</v>
      </c>
      <c r="EM112" s="1">
        <v>1727</v>
      </c>
      <c r="EN112" s="1">
        <v>1946</v>
      </c>
      <c r="EO112" s="1">
        <v>2012</v>
      </c>
      <c r="EP112" s="1">
        <v>2331</v>
      </c>
      <c r="EQ112" s="1">
        <v>2323</v>
      </c>
      <c r="ER112" s="1">
        <v>2539</v>
      </c>
      <c r="ES112" s="1">
        <v>2907</v>
      </c>
      <c r="ET112" s="1">
        <v>3155</v>
      </c>
      <c r="EU112" s="1">
        <v>3407</v>
      </c>
      <c r="EV112" s="1">
        <v>3734</v>
      </c>
      <c r="EW112" s="1">
        <v>3951</v>
      </c>
      <c r="EX112" s="1">
        <v>4306</v>
      </c>
      <c r="EY112" s="1">
        <v>4441</v>
      </c>
      <c r="EZ112" s="1">
        <v>4822</v>
      </c>
      <c r="FA112" s="1">
        <v>5046</v>
      </c>
      <c r="FB112" s="1">
        <v>5352</v>
      </c>
      <c r="FC112" s="1">
        <v>5678</v>
      </c>
      <c r="FD112" s="1">
        <v>5922</v>
      </c>
      <c r="FE112" s="1">
        <v>6338</v>
      </c>
      <c r="FF112" s="1">
        <v>6575</v>
      </c>
      <c r="FG112" s="1">
        <v>6761</v>
      </c>
      <c r="FH112" s="1">
        <v>7182</v>
      </c>
      <c r="FI112" s="1">
        <v>7560</v>
      </c>
      <c r="FJ112" s="1">
        <v>7908</v>
      </c>
      <c r="FK112" s="1">
        <v>8392</v>
      </c>
      <c r="FL112" s="1">
        <v>8987</v>
      </c>
      <c r="FM112" s="1">
        <v>10083</v>
      </c>
    </row>
    <row r="113" spans="1:169" x14ac:dyDescent="0.25">
      <c r="A113" s="18"/>
      <c r="B113" s="19">
        <v>6</v>
      </c>
      <c r="C113" s="2">
        <v>0.80110000000000003</v>
      </c>
      <c r="D113" s="2">
        <v>0.83720000000000006</v>
      </c>
      <c r="E113" s="2">
        <v>0.86880000000000002</v>
      </c>
      <c r="F113" s="2">
        <v>0.86719999999999997</v>
      </c>
      <c r="G113" s="2">
        <v>0.88270000000000004</v>
      </c>
      <c r="H113" s="2">
        <v>0.86629999999999996</v>
      </c>
      <c r="I113" s="2">
        <v>0.85660000000000003</v>
      </c>
      <c r="J113" s="2">
        <v>0.85650000000000004</v>
      </c>
      <c r="K113" s="2">
        <v>0.8488</v>
      </c>
      <c r="L113" s="2">
        <v>0.81569999999999998</v>
      </c>
      <c r="M113" s="2">
        <v>0.83599999999999997</v>
      </c>
      <c r="N113" s="2">
        <v>0.8135</v>
      </c>
      <c r="O113" s="2">
        <v>0.84370000000000001</v>
      </c>
      <c r="P113" s="2">
        <v>0.82079999999999997</v>
      </c>
      <c r="Q113" s="2">
        <v>0.82799999999999996</v>
      </c>
      <c r="R113" s="2">
        <v>0.82979999999999998</v>
      </c>
      <c r="S113" s="2">
        <v>0.83809999999999996</v>
      </c>
      <c r="T113" s="2">
        <v>0.84160000000000001</v>
      </c>
      <c r="U113" s="2">
        <v>0.83340000000000003</v>
      </c>
      <c r="V113" s="2">
        <v>0.84060000000000001</v>
      </c>
      <c r="W113" s="2">
        <v>0.83179999999999998</v>
      </c>
      <c r="X113" s="2">
        <v>0.83309999999999995</v>
      </c>
      <c r="Y113" s="2">
        <v>0.83779999999999999</v>
      </c>
      <c r="Z113" s="2">
        <v>0.83730000000000004</v>
      </c>
      <c r="AA113" s="2">
        <v>0.83899999999999997</v>
      </c>
      <c r="AB113" s="2">
        <v>0.84219999999999995</v>
      </c>
      <c r="AC113" s="2">
        <v>0.84199999999999997</v>
      </c>
      <c r="AD113" s="2">
        <v>0.83930000000000005</v>
      </c>
      <c r="AE113" s="2">
        <v>0.84289999999999998</v>
      </c>
      <c r="AF113" s="2">
        <v>0.83109999999999995</v>
      </c>
      <c r="AG113" s="2">
        <v>0.83109999999999995</v>
      </c>
      <c r="AH113" s="2">
        <v>0.83919999999999995</v>
      </c>
      <c r="AI113" s="2">
        <v>0.81699999999999995</v>
      </c>
      <c r="AJ113" s="2">
        <v>0.81459999999999999</v>
      </c>
      <c r="AK113" s="2">
        <v>0.80249999999999999</v>
      </c>
      <c r="AL113" s="2">
        <v>0.79110000000000003</v>
      </c>
      <c r="AM113" s="2">
        <v>0.78910000000000002</v>
      </c>
      <c r="AN113" s="2">
        <v>0.78</v>
      </c>
      <c r="AO113" s="2">
        <v>0.76790000000000003</v>
      </c>
      <c r="AP113" s="2">
        <v>0.76590000000000003</v>
      </c>
      <c r="AQ113" s="2">
        <v>0.7621</v>
      </c>
      <c r="AS113" s="2">
        <v>0.81930000000000003</v>
      </c>
      <c r="AT113" s="2">
        <v>0.85519999999999996</v>
      </c>
      <c r="AU113" s="2">
        <v>0.88429999999999997</v>
      </c>
      <c r="AV113" s="2">
        <v>0.88360000000000005</v>
      </c>
      <c r="AW113" s="2">
        <v>0.89939999999999998</v>
      </c>
      <c r="AX113" s="2">
        <v>0.88539999999999996</v>
      </c>
      <c r="AY113" s="2">
        <v>0.87649999999999995</v>
      </c>
      <c r="AZ113" s="2">
        <v>0.87849999999999995</v>
      </c>
      <c r="BA113" s="2">
        <v>0.87180000000000002</v>
      </c>
      <c r="BB113" s="2">
        <v>0.83989999999999998</v>
      </c>
      <c r="BC113" s="2">
        <v>0.85899999999999999</v>
      </c>
      <c r="BD113" s="2">
        <v>0.83760000000000001</v>
      </c>
      <c r="BE113" s="2">
        <v>0.8649</v>
      </c>
      <c r="BF113" s="2">
        <v>0.84209999999999996</v>
      </c>
      <c r="BG113" s="2">
        <v>0.84799999999999998</v>
      </c>
      <c r="BH113" s="2">
        <v>0.84850000000000003</v>
      </c>
      <c r="BI113" s="2">
        <v>0.85629999999999995</v>
      </c>
      <c r="BJ113" s="2">
        <v>0.85819999999999996</v>
      </c>
      <c r="BK113" s="2">
        <v>0.85009999999999997</v>
      </c>
      <c r="BL113" s="2">
        <v>0.85660000000000003</v>
      </c>
      <c r="BM113" s="2">
        <v>0.84719999999999995</v>
      </c>
      <c r="BN113" s="2">
        <v>0.84789999999999999</v>
      </c>
      <c r="BO113" s="2">
        <v>0.85209999999999997</v>
      </c>
      <c r="BP113" s="2">
        <v>0.85109999999999997</v>
      </c>
      <c r="BQ113" s="2">
        <v>0.85229999999999995</v>
      </c>
      <c r="BR113" s="2">
        <v>0.85489999999999999</v>
      </c>
      <c r="BS113" s="2">
        <v>0.85440000000000005</v>
      </c>
      <c r="BT113" s="2">
        <v>0.85140000000000005</v>
      </c>
      <c r="BU113" s="2">
        <v>0.85460000000000003</v>
      </c>
      <c r="BV113" s="2">
        <v>0.84299999999999997</v>
      </c>
      <c r="BW113" s="2">
        <v>0.84260000000000002</v>
      </c>
      <c r="BX113" s="2">
        <v>0.85029999999999994</v>
      </c>
      <c r="BY113" s="2">
        <v>0.82830000000000004</v>
      </c>
      <c r="BZ113" s="2">
        <v>0.8256</v>
      </c>
      <c r="CA113" s="2">
        <v>0.81379999999999997</v>
      </c>
      <c r="CB113" s="2">
        <v>0.80249999999999999</v>
      </c>
      <c r="CC113" s="2">
        <v>0.8</v>
      </c>
      <c r="CD113" s="2">
        <v>0.79090000000000005</v>
      </c>
      <c r="CE113" s="2">
        <v>0.77859999999999996</v>
      </c>
      <c r="CF113" s="2">
        <v>0.77649999999999997</v>
      </c>
      <c r="CG113" s="2">
        <v>0.77210000000000001</v>
      </c>
      <c r="CI113" s="2">
        <v>0.78129999999999999</v>
      </c>
      <c r="CJ113" s="2">
        <v>0.81730000000000003</v>
      </c>
      <c r="CK113" s="2">
        <v>0.85140000000000005</v>
      </c>
      <c r="CL113" s="2">
        <v>0.84850000000000003</v>
      </c>
      <c r="CM113" s="2">
        <v>0.86350000000000005</v>
      </c>
      <c r="CN113" s="2">
        <v>0.84440000000000004</v>
      </c>
      <c r="CO113" s="2">
        <v>0.8337</v>
      </c>
      <c r="CP113" s="2">
        <v>0.83099999999999996</v>
      </c>
      <c r="CQ113" s="2">
        <v>0.82220000000000004</v>
      </c>
      <c r="CR113" s="2">
        <v>0.78839999999999999</v>
      </c>
      <c r="CS113" s="2">
        <v>0.80969999999999998</v>
      </c>
      <c r="CT113" s="2">
        <v>0.7863</v>
      </c>
      <c r="CU113" s="2">
        <v>0.8196</v>
      </c>
      <c r="CV113" s="2">
        <v>0.79710000000000003</v>
      </c>
      <c r="CW113" s="2">
        <v>0.80579999999999996</v>
      </c>
      <c r="CX113" s="2">
        <v>0.80900000000000005</v>
      </c>
      <c r="CY113" s="2">
        <v>0.81799999999999995</v>
      </c>
      <c r="CZ113" s="2">
        <v>0.82320000000000004</v>
      </c>
      <c r="DA113" s="2">
        <v>0.81510000000000005</v>
      </c>
      <c r="DB113" s="2">
        <v>0.82289999999999996</v>
      </c>
      <c r="DC113" s="2">
        <v>0.81499999999999995</v>
      </c>
      <c r="DD113" s="2">
        <v>0.81699999999999995</v>
      </c>
      <c r="DE113" s="2">
        <v>0.82230000000000003</v>
      </c>
      <c r="DF113" s="2">
        <v>0.82250000000000001</v>
      </c>
      <c r="DG113" s="2">
        <v>0.8246</v>
      </c>
      <c r="DH113" s="2">
        <v>0.8286</v>
      </c>
      <c r="DI113" s="2">
        <v>0.82869999999999999</v>
      </c>
      <c r="DJ113" s="2">
        <v>0.82640000000000002</v>
      </c>
      <c r="DK113" s="2">
        <v>0.83040000000000003</v>
      </c>
      <c r="DL113" s="2">
        <v>0.81850000000000001</v>
      </c>
      <c r="DM113" s="2">
        <v>0.81879999999999997</v>
      </c>
      <c r="DN113" s="2">
        <v>0.82740000000000002</v>
      </c>
      <c r="DO113" s="2">
        <v>0.80500000000000005</v>
      </c>
      <c r="DP113" s="2">
        <v>0.80300000000000005</v>
      </c>
      <c r="DQ113" s="2">
        <v>0.79059999999999997</v>
      </c>
      <c r="DR113" s="2">
        <v>0.7792</v>
      </c>
      <c r="DS113" s="2">
        <v>0.77759999999999996</v>
      </c>
      <c r="DT113" s="2">
        <v>0.76870000000000005</v>
      </c>
      <c r="DU113" s="2">
        <v>0.75670000000000004</v>
      </c>
      <c r="DV113" s="2">
        <v>0.75490000000000002</v>
      </c>
      <c r="DW113" s="2">
        <v>0.75180000000000002</v>
      </c>
      <c r="DX113" s="2"/>
      <c r="DY113" s="1">
        <v>2335</v>
      </c>
      <c r="DZ113" s="1">
        <v>2073</v>
      </c>
      <c r="EA113" s="1">
        <v>2358</v>
      </c>
      <c r="EB113" s="1">
        <v>2139</v>
      </c>
      <c r="EC113" s="1">
        <v>1766</v>
      </c>
      <c r="ED113" s="1">
        <v>1463</v>
      </c>
      <c r="EE113" s="1">
        <v>1419</v>
      </c>
      <c r="EF113" s="1">
        <v>1193</v>
      </c>
      <c r="EG113" s="1">
        <v>1168</v>
      </c>
      <c r="EH113" s="1">
        <v>1234</v>
      </c>
      <c r="EI113" s="1">
        <v>1237</v>
      </c>
      <c r="EJ113" s="1">
        <v>1258</v>
      </c>
      <c r="EK113" s="1">
        <v>1374</v>
      </c>
      <c r="EL113" s="1">
        <v>1553</v>
      </c>
      <c r="EM113" s="1">
        <v>1727</v>
      </c>
      <c r="EN113" s="1">
        <v>1946</v>
      </c>
      <c r="EO113" s="1">
        <v>2012</v>
      </c>
      <c r="EP113" s="1">
        <v>2331</v>
      </c>
      <c r="EQ113" s="1">
        <v>2323</v>
      </c>
      <c r="ER113" s="1">
        <v>2539</v>
      </c>
      <c r="ES113" s="1">
        <v>2907</v>
      </c>
      <c r="ET113" s="1">
        <v>3155</v>
      </c>
      <c r="EU113" s="1">
        <v>3407</v>
      </c>
      <c r="EV113" s="1">
        <v>3734</v>
      </c>
      <c r="EW113" s="1">
        <v>3951</v>
      </c>
      <c r="EX113" s="1">
        <v>4306</v>
      </c>
      <c r="EY113" s="1">
        <v>4441</v>
      </c>
      <c r="EZ113" s="1">
        <v>4822</v>
      </c>
      <c r="FA113" s="1">
        <v>5046</v>
      </c>
      <c r="FB113" s="1">
        <v>5352</v>
      </c>
      <c r="FC113" s="1">
        <v>5678</v>
      </c>
      <c r="FD113" s="1">
        <v>5922</v>
      </c>
      <c r="FE113" s="1">
        <v>6338</v>
      </c>
      <c r="FF113" s="1">
        <v>6575</v>
      </c>
      <c r="FG113" s="1">
        <v>6761</v>
      </c>
      <c r="FH113" s="1">
        <v>7182</v>
      </c>
      <c r="FI113" s="1">
        <v>7560</v>
      </c>
      <c r="FJ113" s="1">
        <v>7908</v>
      </c>
      <c r="FK113" s="1">
        <v>8392</v>
      </c>
      <c r="FL113" s="1">
        <v>8987</v>
      </c>
      <c r="FM113" s="1">
        <v>10083</v>
      </c>
    </row>
    <row r="114" spans="1:169" x14ac:dyDescent="0.25">
      <c r="A114" s="18"/>
      <c r="B114" s="19">
        <v>7</v>
      </c>
      <c r="C114" s="2">
        <v>0.79569999999999996</v>
      </c>
      <c r="D114" s="2">
        <v>0.83130000000000004</v>
      </c>
      <c r="E114" s="2">
        <v>0.86419999999999997</v>
      </c>
      <c r="F114" s="2">
        <v>0.86550000000000005</v>
      </c>
      <c r="G114" s="2">
        <v>0.87160000000000004</v>
      </c>
      <c r="H114" s="2">
        <v>0.85609999999999997</v>
      </c>
      <c r="I114" s="2">
        <v>0.84919999999999995</v>
      </c>
      <c r="J114" s="2">
        <v>0.84730000000000005</v>
      </c>
      <c r="K114" s="2">
        <v>0.84370000000000001</v>
      </c>
      <c r="L114" s="2">
        <v>0.81310000000000004</v>
      </c>
      <c r="M114" s="2">
        <v>0.82789999999999997</v>
      </c>
      <c r="N114" s="2">
        <v>0.80869999999999997</v>
      </c>
      <c r="O114" s="2">
        <v>0.82969999999999999</v>
      </c>
      <c r="P114" s="2">
        <v>0.81930000000000003</v>
      </c>
      <c r="Q114" s="2">
        <v>0.81940000000000002</v>
      </c>
      <c r="R114" s="2">
        <v>0.82730000000000004</v>
      </c>
      <c r="S114" s="2">
        <v>0.83240000000000003</v>
      </c>
      <c r="T114" s="2">
        <v>0.83579999999999999</v>
      </c>
      <c r="U114" s="2">
        <v>0.82730000000000004</v>
      </c>
      <c r="V114" s="2">
        <v>0.83789999999999998</v>
      </c>
      <c r="W114" s="2">
        <v>0.82769999999999999</v>
      </c>
      <c r="X114" s="2">
        <v>0.82530000000000003</v>
      </c>
      <c r="Y114" s="2">
        <v>0.83350000000000002</v>
      </c>
      <c r="Z114" s="2">
        <v>0.83330000000000004</v>
      </c>
      <c r="AA114" s="2">
        <v>0.82869999999999999</v>
      </c>
      <c r="AB114" s="2">
        <v>0.83840000000000003</v>
      </c>
      <c r="AC114" s="2">
        <v>0.83520000000000005</v>
      </c>
      <c r="AD114" s="2">
        <v>0.83360000000000001</v>
      </c>
      <c r="AE114" s="2">
        <v>0.83789999999999998</v>
      </c>
      <c r="AF114" s="2">
        <v>0.82150000000000001</v>
      </c>
      <c r="AG114" s="2">
        <v>0.82389999999999997</v>
      </c>
      <c r="AH114" s="2">
        <v>0.83499999999999996</v>
      </c>
      <c r="AI114" s="2">
        <v>0.80740000000000001</v>
      </c>
      <c r="AJ114" s="2">
        <v>0.80759999999999998</v>
      </c>
      <c r="AK114" s="2">
        <v>0.79349999999999998</v>
      </c>
      <c r="AL114" s="2">
        <v>0.78259999999999996</v>
      </c>
      <c r="AM114" s="2">
        <v>0.77859999999999996</v>
      </c>
      <c r="AN114" s="2">
        <v>0.77049999999999996</v>
      </c>
      <c r="AO114" s="2">
        <v>0.75919999999999999</v>
      </c>
      <c r="AP114" s="2">
        <v>0.75880000000000003</v>
      </c>
      <c r="AQ114" s="2">
        <v>0.75329999999999997</v>
      </c>
      <c r="AS114" s="2">
        <v>0.81479999999999997</v>
      </c>
      <c r="AT114" s="2">
        <v>0.85029999999999994</v>
      </c>
      <c r="AU114" s="2">
        <v>0.88039999999999996</v>
      </c>
      <c r="AV114" s="2">
        <v>0.88229999999999997</v>
      </c>
      <c r="AW114" s="2">
        <v>0.89039999999999997</v>
      </c>
      <c r="AX114" s="2">
        <v>0.87719999999999998</v>
      </c>
      <c r="AY114" s="2">
        <v>0.87039999999999995</v>
      </c>
      <c r="AZ114" s="2">
        <v>0.87109999999999999</v>
      </c>
      <c r="BA114" s="2">
        <v>0.86750000000000005</v>
      </c>
      <c r="BB114" s="2">
        <v>0.83779999999999999</v>
      </c>
      <c r="BC114" s="2">
        <v>0.85240000000000005</v>
      </c>
      <c r="BD114" s="2">
        <v>0.83360000000000001</v>
      </c>
      <c r="BE114" s="2">
        <v>0.85289999999999999</v>
      </c>
      <c r="BF114" s="2">
        <v>0.84079999999999999</v>
      </c>
      <c r="BG114" s="2">
        <v>0.84060000000000001</v>
      </c>
      <c r="BH114" s="2">
        <v>0.84650000000000003</v>
      </c>
      <c r="BI114" s="2">
        <v>0.85140000000000005</v>
      </c>
      <c r="BJ114" s="2">
        <v>0.85329999999999995</v>
      </c>
      <c r="BK114" s="2">
        <v>0.8448</v>
      </c>
      <c r="BL114" s="2">
        <v>0.85429999999999995</v>
      </c>
      <c r="BM114" s="2">
        <v>0.84370000000000001</v>
      </c>
      <c r="BN114" s="2">
        <v>0.84099999999999997</v>
      </c>
      <c r="BO114" s="2">
        <v>0.84840000000000004</v>
      </c>
      <c r="BP114" s="2">
        <v>0.84750000000000003</v>
      </c>
      <c r="BQ114" s="2">
        <v>0.84319999999999995</v>
      </c>
      <c r="BR114" s="2">
        <v>0.85160000000000002</v>
      </c>
      <c r="BS114" s="2">
        <v>0.84840000000000004</v>
      </c>
      <c r="BT114" s="2">
        <v>0.84630000000000005</v>
      </c>
      <c r="BU114" s="2">
        <v>0.85009999999999997</v>
      </c>
      <c r="BV114" s="2">
        <v>0.83420000000000005</v>
      </c>
      <c r="BW114" s="2">
        <v>0.83609999999999995</v>
      </c>
      <c r="BX114" s="2">
        <v>0.84650000000000003</v>
      </c>
      <c r="BY114" s="2">
        <v>0.81950000000000001</v>
      </c>
      <c r="BZ114" s="2">
        <v>0.81920000000000004</v>
      </c>
      <c r="CA114" s="2">
        <v>0.80549999999999999</v>
      </c>
      <c r="CB114" s="2">
        <v>0.79469999999999996</v>
      </c>
      <c r="CC114" s="2">
        <v>0.7903</v>
      </c>
      <c r="CD114" s="2">
        <v>0.78210000000000002</v>
      </c>
      <c r="CE114" s="2">
        <v>0.77049999999999996</v>
      </c>
      <c r="CF114" s="2">
        <v>0.76990000000000003</v>
      </c>
      <c r="CG114" s="2">
        <v>0.76380000000000003</v>
      </c>
      <c r="CI114" s="2">
        <v>0.77500000000000002</v>
      </c>
      <c r="CJ114" s="2">
        <v>0.81020000000000003</v>
      </c>
      <c r="CK114" s="2">
        <v>0.84589999999999999</v>
      </c>
      <c r="CL114" s="2">
        <v>0.84660000000000002</v>
      </c>
      <c r="CM114" s="2">
        <v>0.8498</v>
      </c>
      <c r="CN114" s="2">
        <v>0.83189999999999997</v>
      </c>
      <c r="CO114" s="2">
        <v>0.82489999999999997</v>
      </c>
      <c r="CP114" s="2">
        <v>0.8196</v>
      </c>
      <c r="CQ114" s="2">
        <v>0.81610000000000005</v>
      </c>
      <c r="CR114" s="2">
        <v>0.78520000000000001</v>
      </c>
      <c r="CS114" s="2">
        <v>0.79979999999999996</v>
      </c>
      <c r="CT114" s="2">
        <v>0.78059999999999996</v>
      </c>
      <c r="CU114" s="2">
        <v>0.80330000000000001</v>
      </c>
      <c r="CV114" s="2">
        <v>0.79520000000000002</v>
      </c>
      <c r="CW114" s="2">
        <v>0.79569999999999996</v>
      </c>
      <c r="CX114" s="2">
        <v>0.80610000000000004</v>
      </c>
      <c r="CY114" s="2">
        <v>0.81120000000000003</v>
      </c>
      <c r="CZ114" s="2">
        <v>0.8165</v>
      </c>
      <c r="DA114" s="2">
        <v>0.80810000000000004</v>
      </c>
      <c r="DB114" s="2">
        <v>0.81979999999999997</v>
      </c>
      <c r="DC114" s="2">
        <v>0.81020000000000003</v>
      </c>
      <c r="DD114" s="2">
        <v>0.80820000000000003</v>
      </c>
      <c r="DE114" s="2">
        <v>0.81730000000000003</v>
      </c>
      <c r="DF114" s="2">
        <v>0.81789999999999996</v>
      </c>
      <c r="DG114" s="2">
        <v>0.81310000000000004</v>
      </c>
      <c r="DH114" s="2">
        <v>0.82430000000000003</v>
      </c>
      <c r="DI114" s="2">
        <v>0.82110000000000005</v>
      </c>
      <c r="DJ114" s="2">
        <v>0.81989999999999996</v>
      </c>
      <c r="DK114" s="2">
        <v>0.82479999999999998</v>
      </c>
      <c r="DL114" s="2">
        <v>0.80800000000000005</v>
      </c>
      <c r="DM114" s="2">
        <v>0.81089999999999995</v>
      </c>
      <c r="DN114" s="2">
        <v>0.82269999999999999</v>
      </c>
      <c r="DO114" s="2">
        <v>0.79449999999999998</v>
      </c>
      <c r="DP114" s="2">
        <v>0.79530000000000001</v>
      </c>
      <c r="DQ114" s="2">
        <v>0.78090000000000004</v>
      </c>
      <c r="DR114" s="2">
        <v>0.76990000000000003</v>
      </c>
      <c r="DS114" s="2">
        <v>0.76639999999999997</v>
      </c>
      <c r="DT114" s="2">
        <v>0.75839999999999996</v>
      </c>
      <c r="DU114" s="2">
        <v>0.74739999999999995</v>
      </c>
      <c r="DV114" s="2">
        <v>0.74729999999999996</v>
      </c>
      <c r="DW114" s="2">
        <v>0.74239999999999995</v>
      </c>
      <c r="DX114" s="2"/>
      <c r="DY114" s="1">
        <v>2335</v>
      </c>
      <c r="DZ114" s="1">
        <v>2073</v>
      </c>
      <c r="EA114" s="1">
        <v>2358</v>
      </c>
      <c r="EB114" s="1">
        <v>2139</v>
      </c>
      <c r="EC114" s="1">
        <v>1766</v>
      </c>
      <c r="ED114" s="1">
        <v>1463</v>
      </c>
      <c r="EE114" s="1">
        <v>1419</v>
      </c>
      <c r="EF114" s="1">
        <v>1193</v>
      </c>
      <c r="EG114" s="1">
        <v>1168</v>
      </c>
      <c r="EH114" s="1">
        <v>1234</v>
      </c>
      <c r="EI114" s="1">
        <v>1237</v>
      </c>
      <c r="EJ114" s="1">
        <v>1258</v>
      </c>
      <c r="EK114" s="1">
        <v>1374</v>
      </c>
      <c r="EL114" s="1">
        <v>1553</v>
      </c>
      <c r="EM114" s="1">
        <v>1727</v>
      </c>
      <c r="EN114" s="1">
        <v>1946</v>
      </c>
      <c r="EO114" s="1">
        <v>2012</v>
      </c>
      <c r="EP114" s="1">
        <v>2331</v>
      </c>
      <c r="EQ114" s="1">
        <v>2323</v>
      </c>
      <c r="ER114" s="1">
        <v>2539</v>
      </c>
      <c r="ES114" s="1">
        <v>2907</v>
      </c>
      <c r="ET114" s="1">
        <v>3155</v>
      </c>
      <c r="EU114" s="1">
        <v>3407</v>
      </c>
      <c r="EV114" s="1">
        <v>3734</v>
      </c>
      <c r="EW114" s="1">
        <v>3951</v>
      </c>
      <c r="EX114" s="1">
        <v>4306</v>
      </c>
      <c r="EY114" s="1">
        <v>4441</v>
      </c>
      <c r="EZ114" s="1">
        <v>4822</v>
      </c>
      <c r="FA114" s="1">
        <v>5046</v>
      </c>
      <c r="FB114" s="1">
        <v>5352</v>
      </c>
      <c r="FC114" s="1">
        <v>5678</v>
      </c>
      <c r="FD114" s="1">
        <v>5922</v>
      </c>
      <c r="FE114" s="1">
        <v>6338</v>
      </c>
      <c r="FF114" s="1">
        <v>6575</v>
      </c>
      <c r="FG114" s="1">
        <v>6761</v>
      </c>
      <c r="FH114" s="1">
        <v>7182</v>
      </c>
      <c r="FI114" s="1">
        <v>7560</v>
      </c>
      <c r="FJ114" s="1">
        <v>7908</v>
      </c>
      <c r="FK114" s="1">
        <v>8392</v>
      </c>
      <c r="FL114" s="1">
        <v>8987</v>
      </c>
      <c r="FM114" s="1">
        <v>10083</v>
      </c>
    </row>
    <row r="115" spans="1:169" x14ac:dyDescent="0.25">
      <c r="B115" s="19">
        <v>8</v>
      </c>
      <c r="C115" s="2">
        <v>0.79010000000000002</v>
      </c>
      <c r="D115" s="2">
        <v>0.82869999999999999</v>
      </c>
      <c r="E115" s="2">
        <v>0.86209999999999998</v>
      </c>
      <c r="F115" s="2">
        <v>0.8599</v>
      </c>
      <c r="G115" s="2">
        <v>0.86119999999999997</v>
      </c>
      <c r="H115" s="2">
        <v>0.85609999999999997</v>
      </c>
      <c r="I115" s="2">
        <v>0.8407</v>
      </c>
      <c r="J115" s="2">
        <v>0.83199999999999996</v>
      </c>
      <c r="K115" s="2">
        <v>0.83069999999999999</v>
      </c>
      <c r="L115" s="2">
        <v>0.81310000000000004</v>
      </c>
      <c r="M115" s="2">
        <v>0.82789999999999997</v>
      </c>
      <c r="N115" s="2">
        <v>0.80500000000000005</v>
      </c>
      <c r="O115" s="2">
        <v>0.82430000000000003</v>
      </c>
      <c r="P115" s="2">
        <v>0.81930000000000003</v>
      </c>
      <c r="Q115" s="2">
        <v>0.81940000000000002</v>
      </c>
      <c r="R115" s="2">
        <v>0.81489999999999996</v>
      </c>
      <c r="S115" s="2">
        <v>0.82440000000000002</v>
      </c>
      <c r="T115" s="2">
        <v>0.83069999999999999</v>
      </c>
      <c r="U115" s="2">
        <v>0.82140000000000002</v>
      </c>
      <c r="V115" s="2">
        <v>0.83550000000000002</v>
      </c>
      <c r="W115" s="2">
        <v>0.82330000000000003</v>
      </c>
      <c r="X115" s="2">
        <v>0.81610000000000005</v>
      </c>
      <c r="Y115" s="2">
        <v>0.8266</v>
      </c>
      <c r="Z115" s="2">
        <v>0.83</v>
      </c>
      <c r="AA115" s="2">
        <v>0.82609999999999995</v>
      </c>
      <c r="AB115" s="2">
        <v>0.83440000000000003</v>
      </c>
      <c r="AC115" s="2">
        <v>0.82650000000000001</v>
      </c>
      <c r="AD115" s="2">
        <v>0.82989999999999997</v>
      </c>
      <c r="AE115" s="2">
        <v>0.83130000000000004</v>
      </c>
      <c r="AF115" s="2">
        <v>0.81359999999999999</v>
      </c>
      <c r="AG115" s="2">
        <v>0.82030000000000003</v>
      </c>
      <c r="AH115" s="2">
        <v>0.82899999999999996</v>
      </c>
      <c r="AI115" s="2">
        <v>0.79949999999999999</v>
      </c>
      <c r="AJ115" s="2">
        <v>0.79669999999999996</v>
      </c>
      <c r="AK115" s="2">
        <v>0.78959999999999997</v>
      </c>
      <c r="AL115" s="2">
        <v>0.77429999999999999</v>
      </c>
      <c r="AM115" s="2">
        <v>0.76939999999999997</v>
      </c>
      <c r="AN115" s="2">
        <v>0.76429999999999998</v>
      </c>
      <c r="AO115" s="2">
        <v>0.74709999999999999</v>
      </c>
      <c r="AP115" s="2">
        <v>0.751</v>
      </c>
      <c r="AQ115" s="2">
        <v>0.74560000000000004</v>
      </c>
      <c r="AS115" s="2">
        <v>0.8105</v>
      </c>
      <c r="AT115" s="2">
        <v>0.84819999999999995</v>
      </c>
      <c r="AU115" s="2">
        <v>0.87880000000000003</v>
      </c>
      <c r="AV115" s="2">
        <v>0.87809999999999999</v>
      </c>
      <c r="AW115" s="2">
        <v>0.88280000000000003</v>
      </c>
      <c r="AX115" s="2">
        <v>0.87719999999999998</v>
      </c>
      <c r="AY115" s="2">
        <v>0.86450000000000005</v>
      </c>
      <c r="AZ115" s="2">
        <v>0.85919999999999996</v>
      </c>
      <c r="BA115" s="2">
        <v>0.8579</v>
      </c>
      <c r="BB115" s="2">
        <v>0.83779999999999999</v>
      </c>
      <c r="BC115" s="2">
        <v>0.85240000000000005</v>
      </c>
      <c r="BD115" s="2">
        <v>0.83099999999999996</v>
      </c>
      <c r="BE115" s="2">
        <v>0.84860000000000002</v>
      </c>
      <c r="BF115" s="2">
        <v>0.84079999999999999</v>
      </c>
      <c r="BG115" s="2">
        <v>0.84060000000000001</v>
      </c>
      <c r="BH115" s="2">
        <v>0.83630000000000004</v>
      </c>
      <c r="BI115" s="2">
        <v>0.84499999999999997</v>
      </c>
      <c r="BJ115" s="2">
        <v>0.84919999999999995</v>
      </c>
      <c r="BK115" s="2">
        <v>0.83979999999999999</v>
      </c>
      <c r="BL115" s="2">
        <v>0.85229999999999995</v>
      </c>
      <c r="BM115" s="2">
        <v>0.84</v>
      </c>
      <c r="BN115" s="2">
        <v>0.83340000000000003</v>
      </c>
      <c r="BO115" s="2">
        <v>0.84260000000000002</v>
      </c>
      <c r="BP115" s="2">
        <v>0.84489999999999998</v>
      </c>
      <c r="BQ115" s="2">
        <v>0.84119999999999995</v>
      </c>
      <c r="BR115" s="2">
        <v>0.84830000000000005</v>
      </c>
      <c r="BS115" s="2">
        <v>0.84099999999999997</v>
      </c>
      <c r="BT115" s="2">
        <v>0.84330000000000005</v>
      </c>
      <c r="BU115" s="2">
        <v>0.84460000000000002</v>
      </c>
      <c r="BV115" s="2">
        <v>0.82730000000000004</v>
      </c>
      <c r="BW115" s="2">
        <v>0.83309999999999995</v>
      </c>
      <c r="BX115" s="2">
        <v>0.84130000000000005</v>
      </c>
      <c r="BY115" s="2">
        <v>0.81259999999999999</v>
      </c>
      <c r="BZ115" s="2">
        <v>0.8095</v>
      </c>
      <c r="CA115" s="2">
        <v>0.80220000000000002</v>
      </c>
      <c r="CB115" s="2">
        <v>0.7873</v>
      </c>
      <c r="CC115" s="2">
        <v>0.78200000000000003</v>
      </c>
      <c r="CD115" s="2">
        <v>0.77669999999999995</v>
      </c>
      <c r="CE115" s="2">
        <v>0.75960000000000005</v>
      </c>
      <c r="CF115" s="2">
        <v>0.76290000000000002</v>
      </c>
      <c r="CG115" s="2">
        <v>0.75680000000000003</v>
      </c>
      <c r="CI115" s="2">
        <v>0.76790000000000003</v>
      </c>
      <c r="CJ115" s="2">
        <v>0.80700000000000005</v>
      </c>
      <c r="CK115" s="2">
        <v>0.84340000000000004</v>
      </c>
      <c r="CL115" s="2">
        <v>0.83919999999999995</v>
      </c>
      <c r="CM115" s="2">
        <v>0.83609999999999995</v>
      </c>
      <c r="CN115" s="2">
        <v>0.83189999999999997</v>
      </c>
      <c r="CO115" s="2">
        <v>0.81320000000000003</v>
      </c>
      <c r="CP115" s="2">
        <v>0.80010000000000003</v>
      </c>
      <c r="CQ115" s="2">
        <v>0.79890000000000005</v>
      </c>
      <c r="CR115" s="2">
        <v>0.78520000000000001</v>
      </c>
      <c r="CS115" s="2">
        <v>0.79979999999999996</v>
      </c>
      <c r="CT115" s="2">
        <v>0.77559999999999996</v>
      </c>
      <c r="CU115" s="2">
        <v>0.79659999999999997</v>
      </c>
      <c r="CV115" s="2">
        <v>0.79520000000000002</v>
      </c>
      <c r="CW115" s="2">
        <v>0.79569999999999996</v>
      </c>
      <c r="CX115" s="2">
        <v>0.79110000000000003</v>
      </c>
      <c r="CY115" s="2">
        <v>0.80149999999999999</v>
      </c>
      <c r="CZ115" s="2">
        <v>0.81020000000000003</v>
      </c>
      <c r="DA115" s="2">
        <v>0.80110000000000003</v>
      </c>
      <c r="DB115" s="2">
        <v>0.81689999999999996</v>
      </c>
      <c r="DC115" s="2">
        <v>0.80489999999999995</v>
      </c>
      <c r="DD115" s="2">
        <v>0.79730000000000001</v>
      </c>
      <c r="DE115" s="2">
        <v>0.80920000000000003</v>
      </c>
      <c r="DF115" s="2">
        <v>0.81379999999999997</v>
      </c>
      <c r="DG115" s="2">
        <v>0.80989999999999995</v>
      </c>
      <c r="DH115" s="2">
        <v>0.81950000000000001</v>
      </c>
      <c r="DI115" s="2">
        <v>0.81089999999999995</v>
      </c>
      <c r="DJ115" s="2">
        <v>0.8155</v>
      </c>
      <c r="DK115" s="2">
        <v>0.81710000000000005</v>
      </c>
      <c r="DL115" s="2">
        <v>0.79890000000000005</v>
      </c>
      <c r="DM115" s="2">
        <v>0.80649999999999999</v>
      </c>
      <c r="DN115" s="2">
        <v>0.81589999999999996</v>
      </c>
      <c r="DO115" s="2">
        <v>0.78569999999999995</v>
      </c>
      <c r="DP115" s="2">
        <v>0.78310000000000002</v>
      </c>
      <c r="DQ115" s="2">
        <v>0.77639999999999998</v>
      </c>
      <c r="DR115" s="2">
        <v>0.76060000000000005</v>
      </c>
      <c r="DS115" s="2">
        <v>0.75619999999999998</v>
      </c>
      <c r="DT115" s="2">
        <v>0.75129999999999997</v>
      </c>
      <c r="DU115" s="2">
        <v>0.73409999999999997</v>
      </c>
      <c r="DV115" s="2">
        <v>0.73870000000000002</v>
      </c>
      <c r="DW115" s="2">
        <v>0.7339</v>
      </c>
      <c r="DX115" s="2"/>
      <c r="DY115" s="1">
        <v>2335</v>
      </c>
      <c r="DZ115" s="1">
        <v>2073</v>
      </c>
      <c r="EA115" s="1">
        <v>2358</v>
      </c>
      <c r="EB115" s="1">
        <v>2139</v>
      </c>
      <c r="EC115" s="1">
        <v>1766</v>
      </c>
      <c r="ED115" s="1">
        <v>1463</v>
      </c>
      <c r="EE115" s="1">
        <v>1419</v>
      </c>
      <c r="EF115" s="1">
        <v>1193</v>
      </c>
      <c r="EG115" s="1">
        <v>1168</v>
      </c>
      <c r="EH115" s="1">
        <v>1234</v>
      </c>
      <c r="EI115" s="1">
        <v>1237</v>
      </c>
      <c r="EJ115" s="1">
        <v>1258</v>
      </c>
      <c r="EK115" s="1">
        <v>1374</v>
      </c>
      <c r="EL115" s="1">
        <v>1553</v>
      </c>
      <c r="EM115" s="1">
        <v>1727</v>
      </c>
      <c r="EN115" s="1">
        <v>1946</v>
      </c>
      <c r="EO115" s="1">
        <v>2012</v>
      </c>
      <c r="EP115" s="1">
        <v>2331</v>
      </c>
      <c r="EQ115" s="1">
        <v>2323</v>
      </c>
      <c r="ER115" s="1">
        <v>2539</v>
      </c>
      <c r="ES115" s="1">
        <v>2907</v>
      </c>
      <c r="ET115" s="1">
        <v>3155</v>
      </c>
      <c r="EU115" s="1">
        <v>3407</v>
      </c>
      <c r="EV115" s="1">
        <v>3734</v>
      </c>
      <c r="EW115" s="1">
        <v>3951</v>
      </c>
      <c r="EX115" s="1">
        <v>4306</v>
      </c>
      <c r="EY115" s="1">
        <v>4441</v>
      </c>
      <c r="EZ115" s="1">
        <v>4822</v>
      </c>
      <c r="FA115" s="1">
        <v>5046</v>
      </c>
      <c r="FB115" s="1">
        <v>5352</v>
      </c>
      <c r="FC115" s="1">
        <v>5678</v>
      </c>
      <c r="FD115" s="1">
        <v>5922</v>
      </c>
      <c r="FE115" s="1">
        <v>6338</v>
      </c>
      <c r="FF115" s="1">
        <v>6575</v>
      </c>
      <c r="FG115" s="1">
        <v>6761</v>
      </c>
      <c r="FH115" s="1">
        <v>7182</v>
      </c>
      <c r="FI115" s="1">
        <v>7560</v>
      </c>
      <c r="FJ115" s="1">
        <v>7908</v>
      </c>
      <c r="FK115" s="1">
        <v>8392</v>
      </c>
      <c r="FL115" s="1">
        <v>8987</v>
      </c>
      <c r="FM115" s="1">
        <v>10083</v>
      </c>
    </row>
  </sheetData>
  <sortState xmlns:xlrd2="http://schemas.microsoft.com/office/spreadsheetml/2017/richdata2" columnSort="1" ref="B95:FI115">
    <sortCondition descending="1" ref="B96:FI96"/>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4CE7-0F90-4D32-97A4-FF1D0B9AA236}">
  <dimension ref="E18"/>
  <sheetViews>
    <sheetView workbookViewId="0">
      <selection activeCell="K28" sqref="K28"/>
    </sheetView>
  </sheetViews>
  <sheetFormatPr defaultRowHeight="15" x14ac:dyDescent="0.25"/>
  <sheetData>
    <row r="18" spans="5:5" x14ac:dyDescent="0.25">
      <c r="E18" t="s">
        <v>85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Females</vt:lpstr>
      <vt:lpstr>Males</vt:lpstr>
      <vt:lpstr>Fem&amp;Male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Archie Bleyer</dc:creator>
  <cp:lastModifiedBy>Archie Bleyer</cp:lastModifiedBy>
  <dcterms:created xsi:type="dcterms:W3CDTF">2024-07-08T22:09:00Z</dcterms:created>
  <dcterms:modified xsi:type="dcterms:W3CDTF">2024-08-02T18:27:18Z</dcterms:modified>
</cp:coreProperties>
</file>